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6405" windowHeight="6570" activeTab="1"/>
  </bookViews>
  <sheets>
    <sheet name="Faith" sheetId="1" r:id="rId1"/>
    <sheet name="Morality" sheetId="2" r:id="rId2"/>
  </sheets>
  <definedNames>
    <definedName name="_xlnm.Print_Area" localSheetId="0">'Faith'!$B$1:$H$68</definedName>
    <definedName name="_xlnm.Print_Area" localSheetId="1">'Morality'!$A$1:$I$78</definedName>
  </definedNames>
  <calcPr fullCalcOnLoad="1"/>
</workbook>
</file>

<file path=xl/sharedStrings.xml><?xml version="1.0" encoding="utf-8"?>
<sst xmlns="http://schemas.openxmlformats.org/spreadsheetml/2006/main" count="213" uniqueCount="202">
  <si>
    <t>Affiliation</t>
  </si>
  <si>
    <t>Role</t>
  </si>
  <si>
    <t>Murder</t>
  </si>
  <si>
    <t>Abortion</t>
  </si>
  <si>
    <t>Suicide</t>
  </si>
  <si>
    <t>Assisting in Suicide</t>
  </si>
  <si>
    <t>Getting Completely Drunk</t>
  </si>
  <si>
    <t>Using Illegal Drugs</t>
  </si>
  <si>
    <t>Organ Donation</t>
  </si>
  <si>
    <t>Blood Transfusion</t>
  </si>
  <si>
    <t>Sterilization</t>
  </si>
  <si>
    <t>Cremation</t>
  </si>
  <si>
    <t>Torture</t>
  </si>
  <si>
    <t>Masturbation</t>
  </si>
  <si>
    <t>Adultry</t>
  </si>
  <si>
    <t>Partner Swapping</t>
  </si>
  <si>
    <t>Sex Outside Marriage</t>
  </si>
  <si>
    <t>Using Pornography</t>
  </si>
  <si>
    <t>Selling of Sex Services</t>
  </si>
  <si>
    <t>Rape</t>
  </si>
  <si>
    <t>Homosexual Acts</t>
  </si>
  <si>
    <t>Homosexual Feelings</t>
  </si>
  <si>
    <t>Homosexual Tendencies</t>
  </si>
  <si>
    <t>Using Artificial Contraception</t>
  </si>
  <si>
    <t>Divorce and Remarriage</t>
  </si>
  <si>
    <t>Polygamy/bigamy</t>
  </si>
  <si>
    <t>Incest (with or between children)</t>
  </si>
  <si>
    <t>Incest (between concenting adults)</t>
  </si>
  <si>
    <t>Living together as common-law spouses</t>
  </si>
  <si>
    <t>Trial marriages</t>
  </si>
  <si>
    <t>Stealing</t>
  </si>
  <si>
    <t>Going on strike</t>
  </si>
  <si>
    <t>Perjury</t>
  </si>
  <si>
    <t>Bragging</t>
  </si>
  <si>
    <t>Jealousy</t>
  </si>
  <si>
    <t>Deliberately missing Sunday Mass</t>
  </si>
  <si>
    <t>Consulting Horoscopes</t>
  </si>
  <si>
    <t>Using ouiji boards</t>
  </si>
  <si>
    <t>Consulting fortune tellers</t>
  </si>
  <si>
    <t>Using magic/wicca</t>
  </si>
  <si>
    <t>Swearing (using bad words)</t>
  </si>
  <si>
    <t>Blaspheming (using bad words which include God)</t>
  </si>
  <si>
    <t>Treating blessed objects with disrespect</t>
  </si>
  <si>
    <t>Having your palm read</t>
  </si>
  <si>
    <t>Leaving Catholicism for another religion</t>
  </si>
  <si>
    <t>Leaving Catholicism for another christian church</t>
  </si>
  <si>
    <t>Receiving communion in a non Catholic church</t>
  </si>
  <si>
    <t>Worshipping in a non-christian religious ceremony</t>
  </si>
  <si>
    <t>At worst a minor sin</t>
  </si>
  <si>
    <t>In general is morally permissible</t>
  </si>
  <si>
    <t>It depends</t>
  </si>
  <si>
    <t>No answer</t>
  </si>
  <si>
    <t>Roman Catholic</t>
  </si>
  <si>
    <t>Christian</t>
  </si>
  <si>
    <t>Non-Christian</t>
  </si>
  <si>
    <t>Parent</t>
  </si>
  <si>
    <t>God Parent</t>
  </si>
  <si>
    <t>Total answers</t>
  </si>
  <si>
    <t>Total of # of answers per gravity</t>
  </si>
  <si>
    <t>Colour Legend:</t>
  </si>
  <si>
    <t>Total of answers in %</t>
  </si>
  <si>
    <t>Comments and Questions</t>
  </si>
  <si>
    <t>Same as stealing</t>
  </si>
  <si>
    <r>
      <t>General Note:</t>
    </r>
    <r>
      <rPr>
        <sz val="11"/>
        <rFont val="Times New Roman"/>
        <family val="1"/>
      </rPr>
      <t xml:space="preserve"> Never thought the Bible made a distinction between a </t>
    </r>
    <r>
      <rPr>
        <i/>
        <sz val="11"/>
        <rFont val="Times New Roman"/>
        <family val="1"/>
      </rPr>
      <t>serious sin</t>
    </r>
    <r>
      <rPr>
        <sz val="11"/>
        <rFont val="Times New Roman"/>
        <family val="1"/>
      </rPr>
      <t xml:space="preserve"> and a </t>
    </r>
    <r>
      <rPr>
        <i/>
        <sz val="11"/>
        <rFont val="Times New Roman"/>
        <family val="1"/>
      </rPr>
      <t>minor sin</t>
    </r>
    <r>
      <rPr>
        <sz val="11"/>
        <rFont val="Times New Roman"/>
        <family val="1"/>
      </rPr>
      <t>.  I always thought a sin is a sin.</t>
    </r>
  </si>
  <si>
    <t>Work tends to interfere.</t>
  </si>
  <si>
    <r>
      <t xml:space="preserve">(1) </t>
    </r>
    <r>
      <rPr>
        <sz val="11"/>
        <rFont val="Times New Roman"/>
        <family val="1"/>
      </rPr>
      <t xml:space="preserve">Still believe in God, I don't think it would be a sin. </t>
    </r>
    <r>
      <rPr>
        <b/>
        <sz val="11"/>
        <rFont val="Times New Roman"/>
        <family val="1"/>
      </rPr>
      <t xml:space="preserve">(2) </t>
    </r>
    <r>
      <rPr>
        <sz val="11"/>
        <rFont val="Times New Roman"/>
        <family val="1"/>
      </rPr>
      <t>Dependent on your belief and on how comfortable you feel in the Church.</t>
    </r>
  </si>
  <si>
    <r>
      <t xml:space="preserve">(1) </t>
    </r>
    <r>
      <rPr>
        <sz val="10"/>
        <color indexed="8"/>
        <rFont val="Arial"/>
        <family val="0"/>
      </rPr>
      <t xml:space="preserve">What's the diff between Q. 3 &amp; 5. </t>
    </r>
    <r>
      <rPr>
        <b/>
        <sz val="10"/>
        <color indexed="8"/>
        <rFont val="Arial"/>
        <family val="2"/>
      </rPr>
      <t xml:space="preserve">(2) </t>
    </r>
    <r>
      <rPr>
        <sz val="10"/>
        <color indexed="8"/>
        <rFont val="Arial"/>
        <family val="2"/>
      </rPr>
      <t>Unless in case of a seriously ill person (more like Euthanasia)</t>
    </r>
  </si>
  <si>
    <t>Seriously sinful if you are Roman Catholic</t>
  </si>
  <si>
    <r>
      <t>(1)</t>
    </r>
    <r>
      <rPr>
        <sz val="11"/>
        <rFont val="Times New Roman"/>
        <family val="1"/>
      </rPr>
      <t xml:space="preserve"> Not sure </t>
    </r>
    <r>
      <rPr>
        <b/>
        <sz val="11"/>
        <rFont val="Times New Roman"/>
        <family val="1"/>
      </rPr>
      <t xml:space="preserve">(2) </t>
    </r>
    <r>
      <rPr>
        <sz val="11"/>
        <rFont val="Times New Roman"/>
        <family val="1"/>
      </rPr>
      <t xml:space="preserve">Depending on whether you have doubts in the Christian Church if you are out of town and you do not wish to offend anyone. </t>
    </r>
    <r>
      <rPr>
        <b/>
        <sz val="11"/>
        <rFont val="Times New Roman"/>
        <family val="1"/>
      </rPr>
      <t>(3)</t>
    </r>
    <r>
      <rPr>
        <sz val="11"/>
        <rFont val="Times New Roman"/>
        <family val="1"/>
      </rPr>
      <t xml:space="preserve"> Seriously sinful if you are Roman Catholic.</t>
    </r>
  </si>
  <si>
    <t>In all honesty do you believe that…</t>
  </si>
  <si>
    <t>Questions/Notes</t>
  </si>
  <si>
    <t>God exists</t>
  </si>
  <si>
    <t>Heaven exists</t>
  </si>
  <si>
    <t>Hell exists</t>
  </si>
  <si>
    <t>Purgatory exists</t>
  </si>
  <si>
    <t>God Created the universe</t>
  </si>
  <si>
    <t>Angels exist</t>
  </si>
  <si>
    <t xml:space="preserve"> </t>
  </si>
  <si>
    <t>Demons &amp; Devils exist</t>
  </si>
  <si>
    <t>JC really existed</t>
  </si>
  <si>
    <t>JC was human</t>
  </si>
  <si>
    <t>JC was Jewish</t>
  </si>
  <si>
    <t>JC is the Son of God</t>
  </si>
  <si>
    <t>JC still alive</t>
  </si>
  <si>
    <t>JC is God</t>
  </si>
  <si>
    <t>JC was cncv'd  by the Holy Spirit and not by Mary having sex</t>
  </si>
  <si>
    <t>Mary was virgin when JC was conceived</t>
  </si>
  <si>
    <t>Mary remained a virgin till her passing from this world</t>
  </si>
  <si>
    <t>JC really was crucified</t>
  </si>
  <si>
    <t>JC died</t>
  </si>
  <si>
    <t>Jc assended to heaven</t>
  </si>
  <si>
    <t>JC is in heaven now</t>
  </si>
  <si>
    <t>JC will one day come again</t>
  </si>
  <si>
    <t>When JC comes again all the dead will be raised</t>
  </si>
  <si>
    <t>The book of Revelations &amp; St. Michael's coming confuse me on this point</t>
  </si>
  <si>
    <t>JC will judge the living &amp; the dead</t>
  </si>
  <si>
    <t>Spirits exist</t>
  </si>
  <si>
    <t>Church is not just an human institution, but also divine</t>
  </si>
  <si>
    <t>Church was founded by JC</t>
  </si>
  <si>
    <t>Church has the right to preach about JC</t>
  </si>
  <si>
    <t>The Bible is a holy book</t>
  </si>
  <si>
    <t>The Bible really is the word of God not just enlightened humans</t>
  </si>
  <si>
    <t>The Church has a right to give authoritative interpretation of the Bible</t>
  </si>
  <si>
    <t>The Church has a right to teach on personal moral issues</t>
  </si>
  <si>
    <t>The Church has a right to teach on social issues</t>
  </si>
  <si>
    <t>Priesthood is willed by God and not just a human invention</t>
  </si>
  <si>
    <t>Saints exist</t>
  </si>
  <si>
    <t>Saints after death are in heaven</t>
  </si>
  <si>
    <t>Even though in heaven, we can communicate with Saints by prayer</t>
  </si>
  <si>
    <t>Martyrs for the Christian faith automatically go to heaven</t>
  </si>
  <si>
    <t>It is better to die than deny the Christian faith</t>
  </si>
  <si>
    <t>Confession is necessary to ordinarily receive forgiveness</t>
  </si>
  <si>
    <t>God forgives sins</t>
  </si>
  <si>
    <t>God loves us</t>
  </si>
  <si>
    <t>We'll one day be raised from the dead</t>
  </si>
  <si>
    <t>After death we get reincarnated in another body</t>
  </si>
  <si>
    <t>We can sometimes remember past lives we have already lived</t>
  </si>
  <si>
    <t>We will live forever</t>
  </si>
  <si>
    <r>
      <t>(1)</t>
    </r>
    <r>
      <rPr>
        <sz val="11"/>
        <rFont val="Arial"/>
        <family val="0"/>
      </rPr>
      <t xml:space="preserve">The Trinity would suggest they are one and the same. </t>
    </r>
    <r>
      <rPr>
        <b/>
        <sz val="11"/>
        <rFont val="Arial"/>
        <family val="2"/>
      </rPr>
      <t>(2)</t>
    </r>
    <r>
      <rPr>
        <sz val="11"/>
        <rFont val="Arial"/>
        <family val="0"/>
      </rPr>
      <t xml:space="preserve"> Was taught this, but I don't really understand His Role.</t>
    </r>
  </si>
  <si>
    <t>Yes</t>
  </si>
  <si>
    <t>No</t>
  </si>
  <si>
    <t>Not Sure</t>
  </si>
  <si>
    <t>No Answer</t>
  </si>
  <si>
    <t>Total Answers</t>
  </si>
  <si>
    <t>JC was the Messiah</t>
  </si>
  <si>
    <t>JC rose from the dead</t>
  </si>
  <si>
    <t>That one day the world will end</t>
  </si>
  <si>
    <t>The Holy Spirit exists</t>
  </si>
  <si>
    <t>The Holy Spirit is in the world even now</t>
  </si>
  <si>
    <t>The Holy Spirit is God</t>
  </si>
  <si>
    <t>Church has the right to teach authoritatively in the name of God</t>
  </si>
  <si>
    <t>Seriously Sinful Matter</t>
  </si>
  <si>
    <t>Cruelty to animals (2)</t>
  </si>
  <si>
    <t xml:space="preserve">Cheating on your income tax (2) </t>
  </si>
  <si>
    <t>Lying (3)</t>
  </si>
  <si>
    <t>Gossiping (2)</t>
  </si>
  <si>
    <t xml:space="preserve">Harming someone's reputation (2) </t>
  </si>
  <si>
    <t xml:space="preserve">Not voting when you otherwise could (2) </t>
  </si>
  <si>
    <t xml:space="preserve">Speeding (2) </t>
  </si>
  <si>
    <t xml:space="preserve">Euthanasia (2) </t>
  </si>
  <si>
    <t xml:space="preserve">Leaving your Spouse (2) </t>
  </si>
  <si>
    <t>Gambling (2)</t>
  </si>
  <si>
    <t>Racism (2)</t>
  </si>
  <si>
    <t>Lusting after someone (2)</t>
  </si>
  <si>
    <t>Indulging in sexual fantasy (2)</t>
  </si>
  <si>
    <t>Total # of answers per gravity</t>
  </si>
  <si>
    <t>Not sure what the Messiah means.</t>
  </si>
  <si>
    <t>Not other than God &amp; his angels. (N/A) Not other than God and his Angels</t>
  </si>
  <si>
    <t>(yes) Although interpreted by humans</t>
  </si>
  <si>
    <t>(N/A) Christian.</t>
  </si>
  <si>
    <t>Never proven. (n/s) Didn't Jesus have brothers?</t>
  </si>
  <si>
    <t xml:space="preserve"> (n/s) I always wondered why certain evel and bad things happen, aren't they supposed to protect us?</t>
  </si>
  <si>
    <t>A little tricky. (no) I think the teachings of God are straightforword, and do not need to be interpreted.</t>
  </si>
  <si>
    <t>For entertainment only. (N/A) Do not believe</t>
  </si>
  <si>
    <t>(N/A) Don't understand!  (I/D) Christian Churches can offer great Bible studies</t>
  </si>
  <si>
    <t>(I/D) If there's abuse, it should be allowed.</t>
  </si>
  <si>
    <t>Leaving depends if it's because of spousal abuse or because of danger of fear of being hurt (I.e. murder). (S/S/) other than divorce &amp; remarriage.</t>
  </si>
  <si>
    <t>Murder implies intent.  (S/S) Except in self defense</t>
  </si>
  <si>
    <t>As long as you do not jeapardise another being.                                                                     Sin for me minor, seriously sinful if harming others. (I/D) Age of person. (M/S) As long as a person does not drive.</t>
  </si>
  <si>
    <t xml:space="preserve">(I/D) Reason for strike, better working conditions. </t>
  </si>
  <si>
    <t>112 to 84 answers/question = 100% to 75% =</t>
  </si>
  <si>
    <t xml:space="preserve">83 to 56 answers/question =  74%  to 50% = </t>
  </si>
  <si>
    <t>55 to 28 answers/question =  49%  to 25% =</t>
  </si>
  <si>
    <t xml:space="preserve">  27 to   0 answers/question =  24%  to  0% = </t>
  </si>
  <si>
    <t>Witness</t>
  </si>
  <si>
    <t>117 to 88 answers/question = 100% to 75% =</t>
  </si>
  <si>
    <t xml:space="preserve">87 to 59 answers/question =  74%  to 50% = </t>
  </si>
  <si>
    <t>58 to 29 answers/question =  49%  to 25% =</t>
  </si>
  <si>
    <t xml:space="preserve"> 28 to   0 answers/question =  24%  to  0% = </t>
  </si>
  <si>
    <t>Faith - Baptism Survey  -  November 2002 to December 2003</t>
  </si>
  <si>
    <t>Morality - Baptism Survey  -  November 2002 to December 2003</t>
  </si>
  <si>
    <t>(1)Although the Trinity would suggest they are one and the same (2) Part of God</t>
  </si>
  <si>
    <r>
      <t xml:space="preserve"> </t>
    </r>
    <r>
      <rPr>
        <sz val="11"/>
        <rFont val="Arial"/>
        <family val="0"/>
      </rPr>
      <t xml:space="preserve">The soul is alive, but the body is dead </t>
    </r>
    <r>
      <rPr>
        <sz val="11"/>
        <rFont val="Arial"/>
        <family val="2"/>
      </rPr>
      <t xml:space="preserve"> Revelations/St-Michael's, but God is all forgiving. A little skeptical. In spirit only. (yes) if we do not deny God.  Why do we need to rise from the dead if we are in Heaven?</t>
    </r>
  </si>
  <si>
    <t>No, God choses who goes to heaven, it is the good and those who seek forgiveness of God, not xxxxx martyrs. (N/A) They go to heaven through their belief in Jesus-Christ. What is the difference between a martyr and a saint? Are they not the same?</t>
  </si>
  <si>
    <t>"To teach" is a difficult word.</t>
  </si>
  <si>
    <t>His spirit did.</t>
  </si>
  <si>
    <t>(Yes) I agree.  It also has to take into consideration the existing social changes.</t>
  </si>
  <si>
    <t>My sister is atheist, I would not want her to die. (No) I believe to respect other faiths and people have a right to choose.</t>
  </si>
  <si>
    <t>I believe He is  around us and with us all the time.  Like on the computer, entering an address we can call on Him and He is there. (N/A) Is here at all times.</t>
  </si>
  <si>
    <t xml:space="preserve">(1) I hope it doesn't. (2) If it does, it will be by man's fault. (Yes) Due to nature. </t>
  </si>
  <si>
    <t>(No) Religion and the Holy Spirit is within us, and the Church is supposed to teach us and nurture this Spirit. (No) the Church is an abstraction of reality. (N/S) It is through the priest that religion lives in the Church, not through the Church.</t>
  </si>
  <si>
    <t>(Yes) Inspired by Jesus.  Human found Church.</t>
  </si>
  <si>
    <t>Yes, but not necessarily in church.  (no) I believe through prayer God will forgive us. (2). (No) By prayer as well.</t>
  </si>
  <si>
    <t>Believe in eternal life, but I'm not sure. Spirit will continue but not necessarity in a new body.  If we want to</t>
  </si>
  <si>
    <t>(Not sure) I have not yet. Some can, not all.</t>
  </si>
  <si>
    <t>In the spirit only. (9)  He's alive in all of us (3). (N/A) In spirit but not as man. (Yes) Jesus is alive, he lives within us.</t>
  </si>
  <si>
    <r>
      <t xml:space="preserve"> </t>
    </r>
    <r>
      <rPr>
        <sz val="11"/>
        <rFont val="Arial"/>
        <family val="0"/>
      </rPr>
      <t xml:space="preserve">In the spirit only. (8 times) </t>
    </r>
    <r>
      <rPr>
        <sz val="11"/>
        <rFont val="Arial"/>
        <family val="2"/>
      </rPr>
      <t xml:space="preserve"> Life, is it temporal, connected to earthly life? Or can one "live" in the City of God?  In our children. (no) not in our present form. In Spirit. Yes, In one form or another (2). In heave? Unsure of the question.</t>
    </r>
  </si>
  <si>
    <t>If a woman was raped &amp; became pregnant, she should have a choice.  If it was medically necessary to abort the child or mother could die, mother should be given choice. (S/S) Except in the case of rape. It's a choice.</t>
  </si>
  <si>
    <r>
      <t xml:space="preserve">(1) </t>
    </r>
    <r>
      <rPr>
        <sz val="10"/>
        <color indexed="8"/>
        <rFont val="Arial"/>
        <family val="0"/>
      </rPr>
      <t xml:space="preserve">Euthanasia: Agree if person is in great pain </t>
    </r>
    <r>
      <rPr>
        <b/>
        <sz val="10"/>
        <color indexed="8"/>
        <rFont val="Arial"/>
        <family val="2"/>
      </rPr>
      <t>(2)</t>
    </r>
    <r>
      <rPr>
        <sz val="10"/>
        <color indexed="8"/>
        <rFont val="Arial"/>
        <family val="2"/>
      </rPr>
      <t xml:space="preserve"> In cases of terminally ill who are suffering terribly. It's a choice.</t>
    </r>
  </si>
  <si>
    <r>
      <t xml:space="preserve">(1) </t>
    </r>
    <r>
      <rPr>
        <sz val="11"/>
        <rFont val="Times New Roman"/>
        <family val="1"/>
      </rPr>
      <t xml:space="preserve">Need explanation </t>
    </r>
    <r>
      <rPr>
        <b/>
        <sz val="11"/>
        <rFont val="Times New Roman"/>
        <family val="1"/>
      </rPr>
      <t xml:space="preserve">(2) </t>
    </r>
    <r>
      <rPr>
        <sz val="11"/>
        <rFont val="Times New Roman"/>
        <family val="1"/>
      </rPr>
      <t xml:space="preserve">Marriage is in front of God, why should it be a trial? </t>
    </r>
    <r>
      <rPr>
        <b/>
        <sz val="11"/>
        <rFont val="Times New Roman"/>
        <family val="1"/>
      </rPr>
      <t>(3)</t>
    </r>
    <r>
      <rPr>
        <sz val="11"/>
        <rFont val="Times New Roman"/>
        <family val="1"/>
      </rPr>
      <t xml:space="preserve"> Never heard of it. What does it mean?</t>
    </r>
  </si>
  <si>
    <r>
      <t xml:space="preserve">(1) </t>
    </r>
    <r>
      <rPr>
        <sz val="10"/>
        <color indexed="8"/>
        <rFont val="Arial"/>
        <family val="0"/>
      </rPr>
      <t xml:space="preserve">Marjuana for cancer patients O.K. crack not good. </t>
    </r>
    <r>
      <rPr>
        <b/>
        <sz val="10"/>
        <color indexed="8"/>
        <rFont val="Arial"/>
        <family val="2"/>
      </rPr>
      <t xml:space="preserve">(2) </t>
    </r>
    <r>
      <rPr>
        <sz val="10"/>
        <color indexed="8"/>
        <rFont val="Arial"/>
        <family val="2"/>
      </rPr>
      <t>I don't really think of it as asin (more like it is wrong). Addiction is difficult.</t>
    </r>
  </si>
  <si>
    <t>(M/P) It helps save lives.Addiction is difficult.</t>
  </si>
  <si>
    <t>Natural.</t>
  </si>
  <si>
    <t>No idea. Natural</t>
  </si>
  <si>
    <t>No idea. Natural. Normal</t>
  </si>
  <si>
    <t>Not a sin. Natural</t>
  </si>
  <si>
    <t>I won't do it, but I don't judge others that do.Nothing wrong.</t>
  </si>
  <si>
    <t>For entertainment only (N/A) Do not believe. (I/D) Good or bad?</t>
  </si>
  <si>
    <t>Yes for a capable person. (I/D) Choice of person. (M/P) Voluntary.</t>
  </si>
  <si>
    <t>No idea. Natural. Hard to accept.</t>
  </si>
  <si>
    <t>(N/A) Do not believe. For fun</t>
  </si>
  <si>
    <t>For entertainment only. (N/A) Do not believe. For fun.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</si>
</sst>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s>
  <fonts count="16">
    <font>
      <sz val="10"/>
      <name val="Arial"/>
      <family val="0"/>
    </font>
    <font>
      <sz val="10"/>
      <color indexed="8"/>
      <name val="Arial"/>
      <family val="0"/>
    </font>
    <font>
      <b/>
      <sz val="10"/>
      <name val="Arial"/>
      <family val="2"/>
    </font>
    <font>
      <b/>
      <sz val="14"/>
      <name val="Arial"/>
      <family val="2"/>
    </font>
    <font>
      <b/>
      <sz val="11"/>
      <name val="Times New Roman"/>
      <family val="1"/>
    </font>
    <font>
      <sz val="11"/>
      <name val="Times New Roman"/>
      <family val="1"/>
    </font>
    <font>
      <b/>
      <sz val="11"/>
      <color indexed="8"/>
      <name val="Times New Roman"/>
      <family val="1"/>
    </font>
    <font>
      <sz val="10"/>
      <color indexed="10"/>
      <name val="Arial"/>
      <family val="2"/>
    </font>
    <font>
      <i/>
      <sz val="11"/>
      <name val="Times New Roman"/>
      <family val="1"/>
    </font>
    <font>
      <b/>
      <sz val="10"/>
      <color indexed="8"/>
      <name val="Arial"/>
      <family val="2"/>
    </font>
    <font>
      <b/>
      <sz val="14"/>
      <name val="Times New Roman"/>
      <family val="1"/>
    </font>
    <font>
      <b/>
      <sz val="16"/>
      <name val="Arial"/>
      <family val="2"/>
    </font>
    <font>
      <sz val="11"/>
      <name val="Arial"/>
      <family val="0"/>
    </font>
    <font>
      <b/>
      <sz val="11"/>
      <name val="Arial"/>
      <family val="2"/>
    </font>
    <font>
      <b/>
      <sz val="11"/>
      <color indexed="8"/>
      <name val="Arial"/>
      <family val="2"/>
    </font>
    <font>
      <sz val="14"/>
      <name val="Arial"/>
      <family val="2"/>
    </font>
  </fonts>
  <fills count="8">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
      <patternFill patternType="solid">
        <fgColor indexed="22"/>
        <bgColor indexed="64"/>
      </patternFill>
    </fill>
  </fills>
  <borders count="24">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right style="thin">
        <color indexed="8"/>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39">
    <xf numFmtId="0" fontId="0" fillId="0" borderId="0" xfId="0" applyAlignment="1">
      <alignment/>
    </xf>
    <xf numFmtId="0" fontId="1" fillId="0" borderId="1" xfId="19" applyFont="1" applyFill="1" applyBorder="1" applyAlignment="1">
      <alignment horizontal="left" wrapText="1"/>
      <protection/>
    </xf>
    <xf numFmtId="0" fontId="0" fillId="0" borderId="0" xfId="0" applyFill="1" applyAlignment="1">
      <alignment/>
    </xf>
    <xf numFmtId="0" fontId="2" fillId="0" borderId="0" xfId="0" applyFont="1" applyFill="1" applyAlignment="1">
      <alignment/>
    </xf>
    <xf numFmtId="0" fontId="0" fillId="0" borderId="0" xfId="0" applyAlignment="1">
      <alignment horizontal="center"/>
    </xf>
    <xf numFmtId="0" fontId="5" fillId="0" borderId="0" xfId="0" applyFont="1" applyAlignment="1">
      <alignment horizontal="center"/>
    </xf>
    <xf numFmtId="0" fontId="5" fillId="0" borderId="0" xfId="0" applyFont="1" applyAlignment="1">
      <alignment/>
    </xf>
    <xf numFmtId="0" fontId="4" fillId="2" borderId="0" xfId="0" applyFont="1" applyFill="1" applyAlignment="1">
      <alignment wrapText="1"/>
    </xf>
    <xf numFmtId="0" fontId="4" fillId="2" borderId="0" xfId="0" applyFont="1" applyFill="1" applyAlignment="1">
      <alignment/>
    </xf>
    <xf numFmtId="0" fontId="0" fillId="0" borderId="0" xfId="0" applyAlignment="1">
      <alignment horizontal="center"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xf>
    <xf numFmtId="0" fontId="0" fillId="0" borderId="0" xfId="0" applyFill="1" applyAlignment="1">
      <alignment horizontal="center"/>
    </xf>
    <xf numFmtId="0" fontId="0" fillId="3" borderId="0" xfId="0" applyFill="1" applyAlignment="1">
      <alignment horizontal="center"/>
    </xf>
    <xf numFmtId="9" fontId="0" fillId="0" borderId="0" xfId="0" applyNumberFormat="1" applyAlignment="1">
      <alignment horizontal="center"/>
    </xf>
    <xf numFmtId="0" fontId="3" fillId="0" borderId="0" xfId="0" applyFont="1" applyFill="1" applyAlignment="1">
      <alignment horizontal="center"/>
    </xf>
    <xf numFmtId="0" fontId="0" fillId="4" borderId="0" xfId="0" applyFill="1" applyAlignment="1">
      <alignment horizontal="center"/>
    </xf>
    <xf numFmtId="0" fontId="7" fillId="5" borderId="0" xfId="0" applyFont="1" applyFill="1" applyAlignment="1">
      <alignment horizontal="center"/>
    </xf>
    <xf numFmtId="0" fontId="0" fillId="0" borderId="0" xfId="0" applyFont="1" applyFill="1" applyAlignment="1">
      <alignment/>
    </xf>
    <xf numFmtId="0" fontId="1" fillId="0" borderId="0" xfId="19" applyFont="1" applyFill="1" applyBorder="1" applyAlignment="1">
      <alignment horizontal="left" wrapText="1"/>
      <protection/>
    </xf>
    <xf numFmtId="0" fontId="7" fillId="0" borderId="0" xfId="0" applyFont="1" applyFill="1" applyAlignment="1">
      <alignment horizontal="center"/>
    </xf>
    <xf numFmtId="0" fontId="3" fillId="0" borderId="0" xfId="0" applyFont="1" applyFill="1" applyAlignment="1">
      <alignment horizontal="center" wrapText="1"/>
    </xf>
    <xf numFmtId="9" fontId="0" fillId="0" borderId="0" xfId="0" applyNumberFormat="1" applyFill="1" applyAlignment="1">
      <alignment horizontal="center"/>
    </xf>
    <xf numFmtId="0" fontId="5" fillId="0" borderId="0" xfId="0" applyFont="1" applyFill="1" applyAlignment="1">
      <alignment/>
    </xf>
    <xf numFmtId="0" fontId="0" fillId="0" borderId="0" xfId="0" applyFont="1" applyAlignment="1">
      <alignment wrapText="1"/>
    </xf>
    <xf numFmtId="0" fontId="0" fillId="0" borderId="0" xfId="0" applyFill="1" applyAlignment="1">
      <alignment wrapText="1"/>
    </xf>
    <xf numFmtId="0" fontId="5" fillId="0" borderId="0" xfId="0" applyFont="1" applyAlignment="1">
      <alignment wrapText="1"/>
    </xf>
    <xf numFmtId="0" fontId="6" fillId="0" borderId="2" xfId="19" applyFont="1" applyFill="1" applyBorder="1" applyAlignment="1">
      <alignment horizontal="left"/>
      <protection/>
    </xf>
    <xf numFmtId="0" fontId="5" fillId="3" borderId="2" xfId="0" applyFont="1" applyFill="1" applyBorder="1" applyAlignment="1">
      <alignment horizontal="center"/>
    </xf>
    <xf numFmtId="0" fontId="5" fillId="5" borderId="2" xfId="0" applyFont="1" applyFill="1" applyBorder="1" applyAlignment="1">
      <alignment horizontal="center"/>
    </xf>
    <xf numFmtId="0" fontId="5" fillId="4" borderId="2" xfId="0" applyFont="1" applyFill="1" applyBorder="1" applyAlignment="1">
      <alignment horizontal="center"/>
    </xf>
    <xf numFmtId="0" fontId="5" fillId="0" borderId="2" xfId="0" applyFont="1" applyBorder="1" applyAlignment="1">
      <alignment horizontal="center"/>
    </xf>
    <xf numFmtId="0" fontId="5" fillId="6" borderId="2" xfId="0" applyFont="1" applyFill="1" applyBorder="1" applyAlignment="1">
      <alignment horizontal="center"/>
    </xf>
    <xf numFmtId="0" fontId="3" fillId="0" borderId="0" xfId="0" applyFont="1" applyAlignment="1">
      <alignment/>
    </xf>
    <xf numFmtId="0" fontId="2" fillId="0" borderId="0" xfId="0" applyFont="1" applyFill="1" applyAlignment="1">
      <alignment horizontal="right"/>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center"/>
    </xf>
    <xf numFmtId="0" fontId="4" fillId="0" borderId="2" xfId="0" applyFont="1" applyBorder="1" applyAlignment="1">
      <alignment horizontal="center"/>
    </xf>
    <xf numFmtId="0" fontId="2" fillId="0" borderId="0" xfId="0" applyFont="1" applyAlignment="1">
      <alignment horizontal="center" wrapText="1"/>
    </xf>
    <xf numFmtId="0" fontId="0" fillId="6" borderId="0" xfId="0" applyFont="1" applyFill="1" applyAlignment="1">
      <alignment horizontal="center"/>
    </xf>
    <xf numFmtId="0" fontId="0" fillId="0" borderId="0" xfId="0" applyBorder="1" applyAlignment="1">
      <alignment horizontal="center"/>
    </xf>
    <xf numFmtId="0" fontId="4" fillId="7" borderId="3" xfId="0" applyFont="1" applyFill="1" applyBorder="1" applyAlignment="1">
      <alignment/>
    </xf>
    <xf numFmtId="0" fontId="4" fillId="7" borderId="4" xfId="0" applyFont="1" applyFill="1" applyBorder="1" applyAlignment="1">
      <alignment horizontal="center" wrapText="1"/>
    </xf>
    <xf numFmtId="0" fontId="4" fillId="7" borderId="5" xfId="0" applyFont="1" applyFill="1" applyBorder="1" applyAlignment="1">
      <alignment horizontal="center" wrapText="1"/>
    </xf>
    <xf numFmtId="0" fontId="6" fillId="0" borderId="6" xfId="19" applyFont="1" applyFill="1" applyBorder="1" applyAlignment="1">
      <alignment horizontal="left"/>
      <protection/>
    </xf>
    <xf numFmtId="0" fontId="6" fillId="7" borderId="7" xfId="19" applyFont="1" applyFill="1" applyBorder="1" applyAlignment="1">
      <alignment horizontal="left"/>
      <protection/>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7" borderId="8" xfId="0" applyFont="1" applyFill="1" applyBorder="1" applyAlignment="1">
      <alignment/>
    </xf>
    <xf numFmtId="0" fontId="4" fillId="7" borderId="9" xfId="0" applyFont="1" applyFill="1" applyBorder="1" applyAlignment="1">
      <alignment horizontal="center" vertical="center" wrapText="1"/>
    </xf>
    <xf numFmtId="0" fontId="4" fillId="7" borderId="9" xfId="0" applyFont="1" applyFill="1" applyBorder="1" applyAlignment="1">
      <alignment horizontal="center" wrapText="1"/>
    </xf>
    <xf numFmtId="0" fontId="4" fillId="7" borderId="10" xfId="0" applyFont="1" applyFill="1" applyBorder="1" applyAlignment="1">
      <alignment horizontal="center" vertical="center" wrapText="1"/>
    </xf>
    <xf numFmtId="0" fontId="5" fillId="0" borderId="2" xfId="0" applyFont="1" applyBorder="1" applyAlignment="1">
      <alignment/>
    </xf>
    <xf numFmtId="0" fontId="5" fillId="0" borderId="2" xfId="0" applyFont="1" applyBorder="1" applyAlignment="1">
      <alignment wrapText="1"/>
    </xf>
    <xf numFmtId="0" fontId="12" fillId="0" borderId="2" xfId="0" applyFont="1" applyBorder="1" applyAlignment="1">
      <alignment horizontal="center"/>
    </xf>
    <xf numFmtId="0" fontId="9" fillId="0" borderId="2" xfId="19" applyFont="1" applyFill="1" applyBorder="1" applyAlignment="1">
      <alignment horizontal="left" wrapText="1"/>
      <protection/>
    </xf>
    <xf numFmtId="0" fontId="1" fillId="0" borderId="2" xfId="19" applyFont="1" applyFill="1" applyBorder="1" applyAlignment="1">
      <alignment horizontal="left" wrapText="1"/>
      <protection/>
    </xf>
    <xf numFmtId="0" fontId="4" fillId="0" borderId="2" xfId="0" applyFont="1" applyBorder="1" applyAlignment="1">
      <alignment wrapText="1"/>
    </xf>
    <xf numFmtId="0" fontId="5" fillId="0" borderId="2" xfId="0" applyFont="1" applyFill="1" applyBorder="1" applyAlignment="1">
      <alignment/>
    </xf>
    <xf numFmtId="0" fontId="5" fillId="0" borderId="2" xfId="0"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lignment wrapText="1"/>
    </xf>
    <xf numFmtId="0" fontId="3" fillId="0" borderId="2" xfId="0" applyFont="1" applyBorder="1" applyAlignment="1">
      <alignment/>
    </xf>
    <xf numFmtId="0" fontId="3" fillId="0" borderId="2" xfId="0" applyFont="1" applyFill="1" applyBorder="1" applyAlignment="1">
      <alignment/>
    </xf>
    <xf numFmtId="0" fontId="3" fillId="0" borderId="2" xfId="0" applyFont="1" applyFill="1" applyBorder="1" applyAlignment="1">
      <alignment horizontal="center"/>
    </xf>
    <xf numFmtId="0" fontId="10" fillId="0" borderId="2" xfId="0" applyFont="1" applyBorder="1" applyAlignment="1">
      <alignment horizontal="center"/>
    </xf>
    <xf numFmtId="0" fontId="3" fillId="0" borderId="2" xfId="0" applyFont="1" applyBorder="1" applyAlignment="1">
      <alignment wrapText="1"/>
    </xf>
    <xf numFmtId="9" fontId="3" fillId="0" borderId="2" xfId="0" applyNumberFormat="1" applyFont="1" applyFill="1" applyBorder="1" applyAlignment="1">
      <alignment horizontal="center"/>
    </xf>
    <xf numFmtId="0" fontId="3" fillId="0" borderId="2" xfId="0" applyFont="1" applyBorder="1" applyAlignment="1">
      <alignment horizontal="center"/>
    </xf>
    <xf numFmtId="0" fontId="13" fillId="0" borderId="0" xfId="0" applyFont="1" applyAlignment="1">
      <alignment horizontal="center"/>
    </xf>
    <xf numFmtId="0" fontId="2" fillId="0" borderId="0" xfId="0" applyFont="1" applyFill="1" applyAlignment="1">
      <alignment wrapText="1"/>
    </xf>
    <xf numFmtId="0" fontId="4" fillId="7" borderId="0" xfId="0" applyFont="1" applyFill="1" applyAlignment="1">
      <alignment wrapText="1"/>
    </xf>
    <xf numFmtId="0" fontId="4" fillId="7" borderId="0" xfId="0" applyFont="1" applyFill="1" applyAlignment="1">
      <alignment horizontal="center" wrapText="1"/>
    </xf>
    <xf numFmtId="0" fontId="6" fillId="0" borderId="11" xfId="19" applyFont="1" applyFill="1" applyBorder="1" applyAlignment="1">
      <alignment horizontal="left" wrapText="1"/>
      <protection/>
    </xf>
    <xf numFmtId="0" fontId="5" fillId="0" borderId="12" xfId="0" applyFont="1" applyBorder="1" applyAlignment="1">
      <alignment horizontal="center"/>
    </xf>
    <xf numFmtId="0" fontId="5" fillId="0" borderId="0" xfId="0" applyFont="1" applyBorder="1" applyAlignment="1">
      <alignment horizontal="center"/>
    </xf>
    <xf numFmtId="0" fontId="6" fillId="7" borderId="11" xfId="19" applyFont="1" applyFill="1" applyBorder="1" applyAlignment="1">
      <alignment horizontal="left" wrapText="1"/>
      <protection/>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0" xfId="0" applyFont="1" applyFill="1" applyAlignment="1">
      <alignment horizontal="center" vertical="center" wrapText="1"/>
    </xf>
    <xf numFmtId="0" fontId="4" fillId="0" borderId="13" xfId="0" applyFont="1" applyFill="1" applyBorder="1" applyAlignment="1">
      <alignment wrapText="1"/>
    </xf>
    <xf numFmtId="0" fontId="5" fillId="6"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wrapText="1"/>
    </xf>
    <xf numFmtId="0" fontId="5" fillId="0" borderId="2" xfId="0" applyFont="1" applyFill="1" applyBorder="1" applyAlignment="1">
      <alignment horizontal="center" wrapText="1"/>
    </xf>
    <xf numFmtId="0" fontId="5" fillId="0" borderId="14" xfId="0" applyFont="1" applyFill="1" applyBorder="1" applyAlignment="1">
      <alignment horizontal="center" wrapText="1"/>
    </xf>
    <xf numFmtId="0" fontId="0" fillId="0" borderId="15" xfId="0" applyBorder="1" applyAlignment="1">
      <alignment wrapText="1"/>
    </xf>
    <xf numFmtId="0" fontId="0" fillId="0" borderId="15" xfId="0" applyBorder="1" applyAlignment="1">
      <alignment horizontal="center"/>
    </xf>
    <xf numFmtId="0" fontId="0" fillId="0" borderId="16" xfId="0" applyBorder="1" applyAlignment="1">
      <alignment wrapText="1"/>
    </xf>
    <xf numFmtId="0" fontId="3" fillId="0" borderId="17" xfId="0" applyFont="1" applyBorder="1" applyAlignment="1">
      <alignment/>
    </xf>
    <xf numFmtId="0" fontId="3" fillId="0" borderId="13" xfId="0" applyFont="1" applyBorder="1" applyAlignment="1">
      <alignment wrapText="1"/>
    </xf>
    <xf numFmtId="0" fontId="3" fillId="4" borderId="13" xfId="0" applyFont="1" applyFill="1" applyBorder="1" applyAlignment="1">
      <alignment horizontal="center"/>
    </xf>
    <xf numFmtId="0" fontId="3" fillId="0" borderId="13" xfId="0" applyFont="1" applyBorder="1" applyAlignment="1">
      <alignment horizontal="center"/>
    </xf>
    <xf numFmtId="0" fontId="3" fillId="0" borderId="18" xfId="0" applyFont="1" applyBorder="1" applyAlignment="1">
      <alignment wrapText="1"/>
    </xf>
    <xf numFmtId="0" fontId="3" fillId="0" borderId="19" xfId="0" applyFont="1" applyBorder="1" applyAlignment="1">
      <alignment/>
    </xf>
    <xf numFmtId="0" fontId="3" fillId="0" borderId="14" xfId="0" applyFont="1" applyFill="1" applyBorder="1" applyAlignment="1">
      <alignment/>
    </xf>
    <xf numFmtId="9" fontId="3" fillId="4" borderId="14" xfId="0" applyNumberFormat="1" applyFont="1" applyFill="1" applyBorder="1" applyAlignment="1">
      <alignment horizontal="center"/>
    </xf>
    <xf numFmtId="0" fontId="3" fillId="0" borderId="14" xfId="0" applyFont="1" applyBorder="1" applyAlignment="1">
      <alignment horizontal="center"/>
    </xf>
    <xf numFmtId="0" fontId="3" fillId="0" borderId="20" xfId="0" applyFont="1" applyBorder="1" applyAlignment="1">
      <alignment wrapText="1"/>
    </xf>
    <xf numFmtId="0" fontId="1" fillId="0" borderId="1" xfId="19" applyFont="1" applyFill="1" applyBorder="1" applyAlignment="1">
      <alignment horizontal="left"/>
      <protection/>
    </xf>
    <xf numFmtId="0" fontId="1" fillId="0" borderId="0" xfId="19" applyFont="1" applyFill="1" applyBorder="1" applyAlignment="1">
      <alignment horizontal="left"/>
      <protection/>
    </xf>
    <xf numFmtId="0" fontId="0" fillId="0" borderId="15" xfId="0" applyFill="1" applyBorder="1" applyAlignment="1">
      <alignment horizontal="center"/>
    </xf>
    <xf numFmtId="0" fontId="3" fillId="0" borderId="13" xfId="0" applyFont="1" applyFill="1" applyBorder="1" applyAlignment="1">
      <alignment horizontal="center"/>
    </xf>
    <xf numFmtId="9" fontId="3" fillId="0" borderId="14" xfId="0" applyNumberFormat="1" applyFont="1" applyFill="1" applyBorder="1" applyAlignment="1">
      <alignment horizontal="center"/>
    </xf>
    <xf numFmtId="0" fontId="13" fillId="0" borderId="0" xfId="0" applyFont="1" applyFill="1" applyAlignment="1">
      <alignment horizontal="right"/>
    </xf>
    <xf numFmtId="0" fontId="12" fillId="0" borderId="0" xfId="0" applyFont="1" applyAlignment="1">
      <alignment wrapText="1"/>
    </xf>
    <xf numFmtId="0" fontId="12" fillId="0" borderId="0" xfId="0" applyFont="1" applyAlignment="1">
      <alignment/>
    </xf>
    <xf numFmtId="0" fontId="12" fillId="0" borderId="18" xfId="0" applyFont="1" applyFill="1" applyBorder="1" applyAlignment="1">
      <alignment wrapText="1"/>
    </xf>
    <xf numFmtId="0" fontId="14" fillId="0" borderId="2" xfId="19" applyFont="1" applyFill="1" applyBorder="1" applyAlignment="1">
      <alignment horizontal="left" wrapText="1"/>
      <protection/>
    </xf>
    <xf numFmtId="0" fontId="12" fillId="6" borderId="2" xfId="0" applyFont="1" applyFill="1" applyBorder="1" applyAlignment="1">
      <alignment horizontal="center"/>
    </xf>
    <xf numFmtId="0" fontId="12" fillId="0" borderId="2" xfId="0" applyFont="1" applyFill="1" applyBorder="1" applyAlignment="1">
      <alignment horizontal="center"/>
    </xf>
    <xf numFmtId="0" fontId="12" fillId="0" borderId="21" xfId="0" applyFont="1" applyBorder="1" applyAlignment="1">
      <alignment wrapText="1"/>
    </xf>
    <xf numFmtId="0" fontId="12" fillId="4" borderId="2" xfId="0" applyFont="1" applyFill="1" applyBorder="1" applyAlignment="1">
      <alignment horizontal="center"/>
    </xf>
    <xf numFmtId="0" fontId="12" fillId="3" borderId="2" xfId="0" applyFont="1" applyFill="1" applyBorder="1" applyAlignment="1">
      <alignment horizontal="center"/>
    </xf>
    <xf numFmtId="0" fontId="12" fillId="5" borderId="2" xfId="0" applyFont="1" applyFill="1" applyBorder="1" applyAlignment="1">
      <alignment horizontal="center"/>
    </xf>
    <xf numFmtId="0" fontId="13" fillId="0" borderId="21" xfId="0" applyFont="1" applyBorder="1" applyAlignment="1">
      <alignment wrapText="1"/>
    </xf>
    <xf numFmtId="0" fontId="14" fillId="0" borderId="14" xfId="19" applyFont="1" applyFill="1" applyBorder="1" applyAlignment="1">
      <alignment horizontal="left" wrapText="1"/>
      <protection/>
    </xf>
    <xf numFmtId="0" fontId="12" fillId="3" borderId="14" xfId="0" applyFont="1" applyFill="1" applyBorder="1" applyAlignment="1">
      <alignment horizontal="center"/>
    </xf>
    <xf numFmtId="0" fontId="12" fillId="0" borderId="14" xfId="0" applyFont="1" applyFill="1" applyBorder="1" applyAlignment="1">
      <alignment horizontal="center"/>
    </xf>
    <xf numFmtId="0" fontId="13" fillId="0" borderId="20" xfId="0" applyFont="1" applyBorder="1" applyAlignment="1">
      <alignment wrapText="1"/>
    </xf>
    <xf numFmtId="0" fontId="12" fillId="0" borderId="0" xfId="0" applyFont="1" applyAlignment="1">
      <alignment/>
    </xf>
    <xf numFmtId="0" fontId="12" fillId="0" borderId="0" xfId="0" applyFont="1" applyFill="1" applyAlignment="1">
      <alignment/>
    </xf>
    <xf numFmtId="0" fontId="12" fillId="0" borderId="17" xfId="0" applyFont="1" applyFill="1" applyBorder="1" applyAlignment="1">
      <alignment/>
    </xf>
    <xf numFmtId="0" fontId="12" fillId="0" borderId="22" xfId="0" applyFont="1" applyFill="1" applyBorder="1" applyAlignment="1">
      <alignment/>
    </xf>
    <xf numFmtId="0" fontId="12" fillId="0" borderId="19" xfId="0" applyFont="1" applyFill="1" applyBorder="1" applyAlignment="1">
      <alignment/>
    </xf>
    <xf numFmtId="0" fontId="12" fillId="0" borderId="23" xfId="0" applyFont="1" applyBorder="1" applyAlignment="1">
      <alignment/>
    </xf>
    <xf numFmtId="0" fontId="15" fillId="0" borderId="0" xfId="0" applyFont="1" applyAlignment="1">
      <alignment/>
    </xf>
    <xf numFmtId="0" fontId="13" fillId="0" borderId="2" xfId="19" applyFont="1" applyFill="1" applyBorder="1" applyAlignment="1">
      <alignment horizontal="left" wrapText="1"/>
      <protection/>
    </xf>
    <xf numFmtId="0" fontId="12" fillId="0" borderId="2" xfId="0" applyFont="1" applyFill="1" applyBorder="1" applyAlignment="1">
      <alignment horizontal="center"/>
    </xf>
    <xf numFmtId="0" fontId="4" fillId="0" borderId="2" xfId="19" applyFont="1" applyFill="1" applyBorder="1" applyAlignment="1">
      <alignment horizontal="left"/>
      <protection/>
    </xf>
    <xf numFmtId="0" fontId="5" fillId="0" borderId="2" xfId="0" applyFont="1" applyFill="1" applyBorder="1" applyAlignment="1">
      <alignment wrapText="1"/>
    </xf>
    <xf numFmtId="0" fontId="3" fillId="0" borderId="0" xfId="0" applyFont="1" applyFill="1" applyAlignment="1">
      <alignment horizontal="center" wrapText="1"/>
    </xf>
    <xf numFmtId="0" fontId="11" fillId="0" borderId="0" xfId="0" applyFont="1" applyFill="1" applyAlignment="1">
      <alignment horizontal="center" wrapText="1"/>
    </xf>
    <xf numFmtId="0" fontId="5" fillId="5" borderId="2" xfId="0" applyFont="1" applyFill="1" applyBorder="1" applyAlignment="1" applyProtection="1">
      <alignment horizontal="center"/>
      <protection locked="0"/>
    </xf>
    <xf numFmtId="0" fontId="12" fillId="0" borderId="2" xfId="0" applyFont="1" applyFill="1" applyBorder="1" applyAlignment="1" applyProtection="1">
      <alignment horizontal="center"/>
      <protection/>
    </xf>
  </cellXfs>
  <cellStyles count="7">
    <cellStyle name="Normal" xfId="0"/>
    <cellStyle name="Comma" xfId="15"/>
    <cellStyle name="Comma [0]" xfId="16"/>
    <cellStyle name="Currency" xfId="17"/>
    <cellStyle name="Currency [0]" xfId="18"/>
    <cellStyle name="Normal_Sheet1" xfId="19"/>
    <cellStyle name="Percent" xfId="20"/>
  </cellStyles>
  <dxfs count="3">
    <dxf>
      <fill>
        <patternFill>
          <bgColor rgb="FF99CC00"/>
        </patternFill>
      </fill>
      <border/>
    </dxf>
    <dxf>
      <fill>
        <patternFill>
          <bgColor rgb="FFFFFF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zoomScale="90" zoomScaleNormal="90" workbookViewId="0" topLeftCell="A1">
      <selection activeCell="A1" sqref="A1"/>
    </sheetView>
  </sheetViews>
  <sheetFormatPr defaultColWidth="9.140625" defaultRowHeight="12.75"/>
  <cols>
    <col min="1" max="1" width="3.57421875" style="124" bestFit="1" customWidth="1"/>
    <col min="2" max="2" width="76.28125" style="10" customWidth="1"/>
    <col min="3" max="3" width="8.7109375" style="0" customWidth="1"/>
    <col min="4" max="4" width="11.57421875" style="0" bestFit="1" customWidth="1"/>
    <col min="5" max="5" width="10.00390625" style="0" customWidth="1"/>
    <col min="6" max="6" width="8.7109375" style="0" customWidth="1"/>
    <col min="7" max="7" width="8.7109375" style="4" customWidth="1"/>
    <col min="8" max="8" width="45.8515625" style="10" bestFit="1" customWidth="1"/>
  </cols>
  <sheetData>
    <row r="1" spans="2:8" ht="36" customHeight="1">
      <c r="B1" s="135" t="s">
        <v>169</v>
      </c>
      <c r="C1" s="135"/>
      <c r="D1" s="135"/>
      <c r="E1" s="135"/>
      <c r="F1" s="135"/>
      <c r="G1" s="135"/>
      <c r="H1" s="135"/>
    </row>
    <row r="2" spans="2:6" ht="14.25">
      <c r="B2" s="73"/>
      <c r="C2" s="4"/>
      <c r="D2" s="4"/>
      <c r="E2" s="4"/>
      <c r="F2" s="4"/>
    </row>
    <row r="3" spans="2:6" ht="14.25">
      <c r="B3" s="35" t="s">
        <v>59</v>
      </c>
      <c r="C3" s="4"/>
      <c r="D3" s="4"/>
      <c r="E3" s="4"/>
      <c r="F3" s="4"/>
    </row>
    <row r="4" spans="1:8" s="12" customFormat="1" ht="15">
      <c r="A4" s="124"/>
      <c r="B4" s="108" t="s">
        <v>165</v>
      </c>
      <c r="C4" s="42"/>
      <c r="D4" s="11"/>
      <c r="E4" s="11"/>
      <c r="F4" s="11"/>
      <c r="G4" s="11"/>
      <c r="H4" s="25"/>
    </row>
    <row r="5" spans="2:6" ht="15">
      <c r="B5" s="108" t="s">
        <v>166</v>
      </c>
      <c r="C5" s="17"/>
      <c r="D5" s="4"/>
      <c r="E5" s="4"/>
      <c r="F5" s="4"/>
    </row>
    <row r="6" spans="1:8" s="2" customFormat="1" ht="15">
      <c r="A6" s="125"/>
      <c r="B6" s="108" t="s">
        <v>167</v>
      </c>
      <c r="C6" s="14"/>
      <c r="D6" s="13"/>
      <c r="E6" s="13"/>
      <c r="F6" s="13"/>
      <c r="G6" s="13"/>
      <c r="H6" s="26"/>
    </row>
    <row r="7" spans="2:6" ht="15">
      <c r="B7" s="108" t="s">
        <v>168</v>
      </c>
      <c r="C7" s="18"/>
      <c r="D7" s="4"/>
      <c r="E7" s="4"/>
      <c r="F7" s="4"/>
    </row>
    <row r="8" spans="2:6" ht="14.25">
      <c r="B8" s="3"/>
      <c r="C8" s="21"/>
      <c r="D8" s="4"/>
      <c r="E8" s="4"/>
      <c r="F8" s="4"/>
    </row>
    <row r="9" spans="2:8" ht="29.25">
      <c r="B9" s="74"/>
      <c r="C9" s="75" t="s">
        <v>52</v>
      </c>
      <c r="D9" s="75" t="s">
        <v>53</v>
      </c>
      <c r="E9" s="75" t="s">
        <v>54</v>
      </c>
      <c r="F9" s="5"/>
      <c r="G9" s="5"/>
      <c r="H9" s="109"/>
    </row>
    <row r="10" spans="2:8" ht="15">
      <c r="B10" s="76" t="s">
        <v>0</v>
      </c>
      <c r="C10" s="77">
        <v>104</v>
      </c>
      <c r="D10" s="78">
        <v>9</v>
      </c>
      <c r="E10" s="5">
        <v>4</v>
      </c>
      <c r="F10" s="110"/>
      <c r="G10" s="5">
        <f>SUM(C10:E10)</f>
        <v>117</v>
      </c>
      <c r="H10" s="109"/>
    </row>
    <row r="11" spans="2:8" ht="15">
      <c r="B11" s="79"/>
      <c r="C11" s="80" t="s">
        <v>55</v>
      </c>
      <c r="D11" s="81" t="s">
        <v>56</v>
      </c>
      <c r="E11" s="81" t="s">
        <v>164</v>
      </c>
      <c r="F11" s="5"/>
      <c r="G11" s="5"/>
      <c r="H11" s="109"/>
    </row>
    <row r="12" spans="2:8" ht="15">
      <c r="B12" s="76" t="s">
        <v>1</v>
      </c>
      <c r="C12" s="77">
        <v>74</v>
      </c>
      <c r="D12" s="78">
        <v>42</v>
      </c>
      <c r="E12" s="5">
        <v>1</v>
      </c>
      <c r="F12" s="110"/>
      <c r="G12" s="5">
        <f>SUM(C12:E12)</f>
        <v>117</v>
      </c>
      <c r="H12" s="109"/>
    </row>
    <row r="13" spans="2:8" ht="43.5" thickBot="1">
      <c r="B13" s="74" t="s">
        <v>69</v>
      </c>
      <c r="C13" s="82" t="s">
        <v>119</v>
      </c>
      <c r="D13" s="82" t="s">
        <v>120</v>
      </c>
      <c r="E13" s="82" t="s">
        <v>121</v>
      </c>
      <c r="F13" s="82" t="s">
        <v>122</v>
      </c>
      <c r="G13" s="75" t="s">
        <v>123</v>
      </c>
      <c r="H13" s="82" t="s">
        <v>70</v>
      </c>
    </row>
    <row r="14" spans="1:8" s="2" customFormat="1" ht="15">
      <c r="A14" s="126">
        <v>1</v>
      </c>
      <c r="B14" s="83" t="s">
        <v>71</v>
      </c>
      <c r="C14" s="84">
        <v>107</v>
      </c>
      <c r="D14" s="85">
        <v>1</v>
      </c>
      <c r="E14" s="85">
        <v>9</v>
      </c>
      <c r="F14" s="86"/>
      <c r="G14" s="87">
        <f>SUM(C14:F14)</f>
        <v>117</v>
      </c>
      <c r="H14" s="111"/>
    </row>
    <row r="15" spans="1:8" ht="15">
      <c r="A15" s="127">
        <v>2</v>
      </c>
      <c r="B15" s="112" t="s">
        <v>72</v>
      </c>
      <c r="C15" s="113">
        <v>101</v>
      </c>
      <c r="D15" s="114">
        <v>1</v>
      </c>
      <c r="E15" s="114">
        <v>15</v>
      </c>
      <c r="F15" s="114"/>
      <c r="G15" s="88">
        <f aca="true" t="shared" si="0" ref="G15:G65">SUM(C15:F15)</f>
        <v>117</v>
      </c>
      <c r="H15" s="115"/>
    </row>
    <row r="16" spans="1:8" ht="15">
      <c r="A16" s="127">
        <v>3</v>
      </c>
      <c r="B16" s="112" t="s">
        <v>73</v>
      </c>
      <c r="C16" s="116">
        <v>68</v>
      </c>
      <c r="D16" s="114">
        <v>15</v>
      </c>
      <c r="E16" s="114">
        <v>34</v>
      </c>
      <c r="F16" s="114"/>
      <c r="G16" s="88">
        <f t="shared" si="0"/>
        <v>117</v>
      </c>
      <c r="H16" s="115"/>
    </row>
    <row r="17" spans="1:8" ht="15">
      <c r="A17" s="127">
        <v>4</v>
      </c>
      <c r="B17" s="131" t="s">
        <v>74</v>
      </c>
      <c r="C17" s="117">
        <v>50</v>
      </c>
      <c r="D17" s="114">
        <v>15</v>
      </c>
      <c r="E17" s="132">
        <v>45</v>
      </c>
      <c r="F17" s="114">
        <v>7</v>
      </c>
      <c r="G17" s="88">
        <f t="shared" si="0"/>
        <v>117</v>
      </c>
      <c r="H17" s="115"/>
    </row>
    <row r="18" spans="1:8" ht="15">
      <c r="A18" s="127">
        <v>5</v>
      </c>
      <c r="B18" s="112" t="s">
        <v>75</v>
      </c>
      <c r="C18" s="113">
        <v>89</v>
      </c>
      <c r="D18" s="114">
        <v>8</v>
      </c>
      <c r="E18" s="114">
        <v>19</v>
      </c>
      <c r="F18" s="114">
        <v>1</v>
      </c>
      <c r="G18" s="88">
        <f t="shared" si="0"/>
        <v>117</v>
      </c>
      <c r="H18" s="115"/>
    </row>
    <row r="19" spans="1:8" ht="43.5">
      <c r="A19" s="127">
        <v>6</v>
      </c>
      <c r="B19" s="112" t="s">
        <v>76</v>
      </c>
      <c r="C19" s="113">
        <v>97</v>
      </c>
      <c r="D19" s="114">
        <v>4</v>
      </c>
      <c r="E19" s="114">
        <v>16</v>
      </c>
      <c r="F19" s="114" t="s">
        <v>77</v>
      </c>
      <c r="G19" s="88">
        <f t="shared" si="0"/>
        <v>117</v>
      </c>
      <c r="H19" s="115" t="s">
        <v>151</v>
      </c>
    </row>
    <row r="20" spans="1:8" ht="15">
      <c r="A20" s="127">
        <v>7</v>
      </c>
      <c r="B20" s="112" t="s">
        <v>78</v>
      </c>
      <c r="C20" s="116">
        <v>59</v>
      </c>
      <c r="D20" s="114">
        <v>21</v>
      </c>
      <c r="E20" s="114">
        <v>36</v>
      </c>
      <c r="F20" s="114">
        <v>1</v>
      </c>
      <c r="G20" s="88">
        <f t="shared" si="0"/>
        <v>117</v>
      </c>
      <c r="H20" s="115"/>
    </row>
    <row r="21" spans="1:8" ht="15">
      <c r="A21" s="127">
        <v>8</v>
      </c>
      <c r="B21" s="112" t="s">
        <v>79</v>
      </c>
      <c r="C21" s="113">
        <v>106</v>
      </c>
      <c r="D21" s="114">
        <v>1</v>
      </c>
      <c r="E21" s="114">
        <v>10</v>
      </c>
      <c r="F21" s="114"/>
      <c r="G21" s="88">
        <f t="shared" si="0"/>
        <v>117</v>
      </c>
      <c r="H21" s="115"/>
    </row>
    <row r="22" spans="1:8" ht="15">
      <c r="A22" s="127">
        <v>9</v>
      </c>
      <c r="B22" s="112" t="s">
        <v>80</v>
      </c>
      <c r="C22" s="113">
        <v>100</v>
      </c>
      <c r="D22" s="114">
        <v>4</v>
      </c>
      <c r="E22" s="114">
        <v>12</v>
      </c>
      <c r="F22" s="114">
        <v>1</v>
      </c>
      <c r="G22" s="88">
        <f t="shared" si="0"/>
        <v>117</v>
      </c>
      <c r="H22" s="115"/>
    </row>
    <row r="23" spans="1:8" ht="15">
      <c r="A23" s="127">
        <v>10</v>
      </c>
      <c r="B23" s="112" t="s">
        <v>81</v>
      </c>
      <c r="C23" s="116">
        <v>68</v>
      </c>
      <c r="D23" s="114">
        <v>9</v>
      </c>
      <c r="E23" s="114">
        <v>37</v>
      </c>
      <c r="F23" s="114">
        <v>3</v>
      </c>
      <c r="G23" s="88">
        <f t="shared" si="0"/>
        <v>117</v>
      </c>
      <c r="H23" s="115" t="s">
        <v>149</v>
      </c>
    </row>
    <row r="24" spans="1:8" ht="15">
      <c r="A24" s="127">
        <v>11</v>
      </c>
      <c r="B24" s="112" t="s">
        <v>124</v>
      </c>
      <c r="C24" s="113">
        <v>84</v>
      </c>
      <c r="D24" s="114">
        <v>4</v>
      </c>
      <c r="E24" s="114">
        <v>25</v>
      </c>
      <c r="F24" s="114">
        <v>4</v>
      </c>
      <c r="G24" s="88">
        <f t="shared" si="0"/>
        <v>117</v>
      </c>
      <c r="H24" s="115" t="s">
        <v>146</v>
      </c>
    </row>
    <row r="25" spans="1:8" ht="15">
      <c r="A25" s="127">
        <v>12</v>
      </c>
      <c r="B25" s="112" t="s">
        <v>82</v>
      </c>
      <c r="C25" s="113">
        <v>105</v>
      </c>
      <c r="D25" s="114">
        <v>2</v>
      </c>
      <c r="E25" s="114">
        <v>9</v>
      </c>
      <c r="F25" s="114">
        <v>1</v>
      </c>
      <c r="G25" s="88">
        <f t="shared" si="0"/>
        <v>117</v>
      </c>
      <c r="H25" s="115"/>
    </row>
    <row r="26" spans="1:8" ht="43.5">
      <c r="A26" s="127">
        <v>13</v>
      </c>
      <c r="B26" s="131" t="s">
        <v>83</v>
      </c>
      <c r="C26" s="117">
        <v>58</v>
      </c>
      <c r="D26" s="132">
        <v>38</v>
      </c>
      <c r="E26" s="114">
        <v>13</v>
      </c>
      <c r="F26" s="114">
        <v>8</v>
      </c>
      <c r="G26" s="88">
        <f t="shared" si="0"/>
        <v>117</v>
      </c>
      <c r="H26" s="115" t="s">
        <v>185</v>
      </c>
    </row>
    <row r="27" spans="1:8" ht="29.25">
      <c r="A27" s="127">
        <v>14</v>
      </c>
      <c r="B27" s="131" t="s">
        <v>84</v>
      </c>
      <c r="C27" s="117">
        <v>59</v>
      </c>
      <c r="D27" s="132">
        <v>36</v>
      </c>
      <c r="E27" s="114">
        <v>18</v>
      </c>
      <c r="F27" s="114">
        <v>4</v>
      </c>
      <c r="G27" s="88">
        <f t="shared" si="0"/>
        <v>117</v>
      </c>
      <c r="H27" s="115" t="s">
        <v>171</v>
      </c>
    </row>
    <row r="28" spans="1:8" ht="14.25" customHeight="1">
      <c r="A28" s="127">
        <v>15</v>
      </c>
      <c r="B28" s="112" t="s">
        <v>85</v>
      </c>
      <c r="C28" s="113">
        <v>89</v>
      </c>
      <c r="D28" s="114">
        <v>6</v>
      </c>
      <c r="E28" s="114">
        <v>21</v>
      </c>
      <c r="F28" s="114">
        <v>1</v>
      </c>
      <c r="G28" s="88">
        <f t="shared" si="0"/>
        <v>117</v>
      </c>
      <c r="H28" s="115"/>
    </row>
    <row r="29" spans="1:8" ht="15">
      <c r="A29" s="127">
        <v>16</v>
      </c>
      <c r="B29" s="112" t="s">
        <v>86</v>
      </c>
      <c r="C29" s="113">
        <v>89</v>
      </c>
      <c r="D29" s="114">
        <v>4</v>
      </c>
      <c r="E29" s="114">
        <v>23</v>
      </c>
      <c r="F29" s="114">
        <v>1</v>
      </c>
      <c r="G29" s="88">
        <f t="shared" si="0"/>
        <v>117</v>
      </c>
      <c r="H29" s="115"/>
    </row>
    <row r="30" spans="1:8" ht="29.25">
      <c r="A30" s="127">
        <v>17</v>
      </c>
      <c r="B30" s="131" t="s">
        <v>87</v>
      </c>
      <c r="C30" s="117">
        <v>46</v>
      </c>
      <c r="D30" s="114">
        <v>18</v>
      </c>
      <c r="E30" s="132">
        <v>51</v>
      </c>
      <c r="F30" s="114">
        <v>2</v>
      </c>
      <c r="G30" s="88">
        <f t="shared" si="0"/>
        <v>117</v>
      </c>
      <c r="H30" s="115" t="s">
        <v>150</v>
      </c>
    </row>
    <row r="31" spans="1:8" ht="15">
      <c r="A31" s="127">
        <v>18</v>
      </c>
      <c r="B31" s="112" t="s">
        <v>88</v>
      </c>
      <c r="C31" s="113">
        <v>110</v>
      </c>
      <c r="D31" s="114">
        <v>1</v>
      </c>
      <c r="E31" s="114">
        <v>6</v>
      </c>
      <c r="F31" s="114"/>
      <c r="G31" s="88">
        <f t="shared" si="0"/>
        <v>117</v>
      </c>
      <c r="H31" s="115"/>
    </row>
    <row r="32" spans="1:8" ht="15">
      <c r="A32" s="127">
        <v>19</v>
      </c>
      <c r="B32" s="112" t="s">
        <v>89</v>
      </c>
      <c r="C32" s="113">
        <v>106</v>
      </c>
      <c r="D32" s="114">
        <v>6</v>
      </c>
      <c r="E32" s="114">
        <v>5</v>
      </c>
      <c r="F32" s="114"/>
      <c r="G32" s="88">
        <f t="shared" si="0"/>
        <v>117</v>
      </c>
      <c r="H32" s="115"/>
    </row>
    <row r="33" spans="1:8" ht="15">
      <c r="A33" s="127">
        <v>20</v>
      </c>
      <c r="B33" s="112" t="s">
        <v>125</v>
      </c>
      <c r="C33" s="113">
        <v>100</v>
      </c>
      <c r="D33" s="114">
        <v>1</v>
      </c>
      <c r="E33" s="114">
        <v>15</v>
      </c>
      <c r="F33" s="114">
        <v>1</v>
      </c>
      <c r="G33" s="88">
        <f t="shared" si="0"/>
        <v>117</v>
      </c>
      <c r="H33" s="115"/>
    </row>
    <row r="34" spans="1:8" ht="15">
      <c r="A34" s="127">
        <v>21</v>
      </c>
      <c r="B34" s="112" t="s">
        <v>90</v>
      </c>
      <c r="C34" s="113">
        <v>104</v>
      </c>
      <c r="D34" s="114">
        <v>1</v>
      </c>
      <c r="E34" s="114">
        <v>11</v>
      </c>
      <c r="F34" s="114">
        <v>1</v>
      </c>
      <c r="G34" s="88">
        <f t="shared" si="0"/>
        <v>117</v>
      </c>
      <c r="H34" s="115" t="s">
        <v>175</v>
      </c>
    </row>
    <row r="35" spans="1:8" ht="15">
      <c r="A35" s="127">
        <v>22</v>
      </c>
      <c r="B35" s="112" t="s">
        <v>91</v>
      </c>
      <c r="C35" s="113">
        <v>106</v>
      </c>
      <c r="D35" s="114">
        <v>1</v>
      </c>
      <c r="E35" s="114">
        <v>10</v>
      </c>
      <c r="F35" s="114"/>
      <c r="G35" s="88">
        <f t="shared" si="0"/>
        <v>117</v>
      </c>
      <c r="H35" s="115"/>
    </row>
    <row r="36" spans="1:8" ht="57.75">
      <c r="A36" s="127">
        <v>23</v>
      </c>
      <c r="B36" s="112" t="s">
        <v>92</v>
      </c>
      <c r="C36" s="116">
        <v>74</v>
      </c>
      <c r="D36" s="114">
        <v>6</v>
      </c>
      <c r="E36" s="114">
        <v>35</v>
      </c>
      <c r="F36" s="114">
        <v>2</v>
      </c>
      <c r="G36" s="88">
        <f t="shared" si="0"/>
        <v>117</v>
      </c>
      <c r="H36" s="115" t="s">
        <v>178</v>
      </c>
    </row>
    <row r="37" spans="1:8" ht="29.25">
      <c r="A37" s="127">
        <v>24</v>
      </c>
      <c r="B37" s="112" t="s">
        <v>126</v>
      </c>
      <c r="C37" s="117">
        <v>40</v>
      </c>
      <c r="D37" s="114">
        <v>28</v>
      </c>
      <c r="E37" s="114">
        <v>49</v>
      </c>
      <c r="F37" s="114"/>
      <c r="G37" s="88">
        <f t="shared" si="0"/>
        <v>117</v>
      </c>
      <c r="H37" s="115" t="s">
        <v>179</v>
      </c>
    </row>
    <row r="38" spans="1:8" ht="29.25">
      <c r="A38" s="127">
        <v>25</v>
      </c>
      <c r="B38" s="131" t="s">
        <v>93</v>
      </c>
      <c r="C38" s="118">
        <v>19</v>
      </c>
      <c r="D38" s="114">
        <v>39</v>
      </c>
      <c r="E38" s="132">
        <v>57</v>
      </c>
      <c r="F38" s="114">
        <v>2</v>
      </c>
      <c r="G38" s="88">
        <f t="shared" si="0"/>
        <v>117</v>
      </c>
      <c r="H38" s="115" t="s">
        <v>94</v>
      </c>
    </row>
    <row r="39" spans="1:8" ht="15">
      <c r="A39" s="127">
        <v>26</v>
      </c>
      <c r="B39" s="112" t="s">
        <v>95</v>
      </c>
      <c r="C39" s="116">
        <v>66</v>
      </c>
      <c r="D39" s="114">
        <v>20</v>
      </c>
      <c r="E39" s="114">
        <v>28</v>
      </c>
      <c r="F39" s="114">
        <v>3</v>
      </c>
      <c r="G39" s="88">
        <f t="shared" si="0"/>
        <v>117</v>
      </c>
      <c r="H39" s="115"/>
    </row>
    <row r="40" spans="1:8" ht="29.25">
      <c r="A40" s="127">
        <v>27</v>
      </c>
      <c r="B40" s="112" t="s">
        <v>96</v>
      </c>
      <c r="C40" s="113">
        <v>98</v>
      </c>
      <c r="D40" s="114">
        <v>6</v>
      </c>
      <c r="E40" s="114">
        <v>11</v>
      </c>
      <c r="F40" s="114">
        <v>2</v>
      </c>
      <c r="G40" s="88">
        <f t="shared" si="0"/>
        <v>117</v>
      </c>
      <c r="H40" s="115" t="s">
        <v>147</v>
      </c>
    </row>
    <row r="41" spans="1:8" ht="15">
      <c r="A41" s="127">
        <v>28</v>
      </c>
      <c r="B41" s="112" t="s">
        <v>127</v>
      </c>
      <c r="C41" s="113">
        <v>102</v>
      </c>
      <c r="D41" s="114">
        <v>2</v>
      </c>
      <c r="E41" s="114">
        <v>13</v>
      </c>
      <c r="F41" s="114"/>
      <c r="G41" s="88">
        <f t="shared" si="0"/>
        <v>117</v>
      </c>
      <c r="H41" s="115"/>
    </row>
    <row r="42" spans="1:8" ht="45">
      <c r="A42" s="127">
        <v>29</v>
      </c>
      <c r="B42" s="112" t="s">
        <v>129</v>
      </c>
      <c r="C42" s="116">
        <v>74</v>
      </c>
      <c r="D42" s="114">
        <v>13</v>
      </c>
      <c r="E42" s="114">
        <v>28</v>
      </c>
      <c r="F42" s="114">
        <v>2</v>
      </c>
      <c r="G42" s="88">
        <f t="shared" si="0"/>
        <v>117</v>
      </c>
      <c r="H42" s="119" t="s">
        <v>118</v>
      </c>
    </row>
    <row r="43" spans="1:8" ht="15">
      <c r="A43" s="127">
        <v>30</v>
      </c>
      <c r="B43" s="112" t="s">
        <v>128</v>
      </c>
      <c r="C43" s="116">
        <v>91</v>
      </c>
      <c r="D43" s="114">
        <v>3</v>
      </c>
      <c r="E43" s="114">
        <v>21</v>
      </c>
      <c r="F43" s="114">
        <v>2</v>
      </c>
      <c r="G43" s="88">
        <f t="shared" si="0"/>
        <v>117</v>
      </c>
      <c r="H43" s="115"/>
    </row>
    <row r="44" spans="1:8" ht="86.25">
      <c r="A44" s="127">
        <v>31</v>
      </c>
      <c r="B44" s="112" t="s">
        <v>97</v>
      </c>
      <c r="C44" s="116">
        <v>81</v>
      </c>
      <c r="D44" s="114">
        <v>4</v>
      </c>
      <c r="E44" s="114">
        <v>29</v>
      </c>
      <c r="F44" s="114">
        <v>3</v>
      </c>
      <c r="G44" s="88">
        <f t="shared" si="0"/>
        <v>117</v>
      </c>
      <c r="H44" s="115" t="s">
        <v>180</v>
      </c>
    </row>
    <row r="45" spans="1:8" ht="29.25">
      <c r="A45" s="127">
        <v>32</v>
      </c>
      <c r="B45" s="112" t="s">
        <v>98</v>
      </c>
      <c r="C45" s="116">
        <v>66</v>
      </c>
      <c r="D45" s="114">
        <v>15</v>
      </c>
      <c r="E45" s="114">
        <v>30</v>
      </c>
      <c r="F45" s="114">
        <v>6</v>
      </c>
      <c r="G45" s="88">
        <f t="shared" si="0"/>
        <v>117</v>
      </c>
      <c r="H45" s="115" t="s">
        <v>181</v>
      </c>
    </row>
    <row r="46" spans="1:8" ht="15">
      <c r="A46" s="127">
        <v>33</v>
      </c>
      <c r="B46" s="112" t="s">
        <v>99</v>
      </c>
      <c r="C46" s="113">
        <v>113</v>
      </c>
      <c r="D46" s="114">
        <v>1</v>
      </c>
      <c r="E46" s="114"/>
      <c r="F46" s="114">
        <v>3</v>
      </c>
      <c r="G46" s="88">
        <f t="shared" si="0"/>
        <v>117</v>
      </c>
      <c r="H46" s="115"/>
    </row>
    <row r="47" spans="1:8" ht="15">
      <c r="A47" s="127">
        <v>34</v>
      </c>
      <c r="B47" s="112" t="s">
        <v>130</v>
      </c>
      <c r="C47" s="113">
        <v>94</v>
      </c>
      <c r="D47" s="114">
        <v>4</v>
      </c>
      <c r="E47" s="114">
        <v>15</v>
      </c>
      <c r="F47" s="114">
        <v>4</v>
      </c>
      <c r="G47" s="88">
        <f t="shared" si="0"/>
        <v>117</v>
      </c>
      <c r="H47" s="115"/>
    </row>
    <row r="48" spans="1:8" ht="15">
      <c r="A48" s="127">
        <v>35</v>
      </c>
      <c r="B48" s="112" t="s">
        <v>100</v>
      </c>
      <c r="C48" s="113">
        <v>109</v>
      </c>
      <c r="D48" s="114">
        <v>1</v>
      </c>
      <c r="E48" s="114">
        <v>5</v>
      </c>
      <c r="F48" s="114">
        <v>2</v>
      </c>
      <c r="G48" s="88">
        <f t="shared" si="0"/>
        <v>117</v>
      </c>
      <c r="H48" s="115"/>
    </row>
    <row r="49" spans="1:8" ht="15">
      <c r="A49" s="127">
        <v>36</v>
      </c>
      <c r="B49" s="112" t="s">
        <v>101</v>
      </c>
      <c r="C49" s="116">
        <v>75</v>
      </c>
      <c r="D49" s="114">
        <v>4</v>
      </c>
      <c r="E49" s="114">
        <v>33</v>
      </c>
      <c r="F49" s="114">
        <v>1</v>
      </c>
      <c r="G49" s="88">
        <f t="shared" si="0"/>
        <v>113</v>
      </c>
      <c r="H49" s="115" t="s">
        <v>148</v>
      </c>
    </row>
    <row r="50" spans="1:8" ht="14.25" customHeight="1">
      <c r="A50" s="127">
        <v>37</v>
      </c>
      <c r="B50" s="112" t="s">
        <v>102</v>
      </c>
      <c r="C50" s="113">
        <v>95</v>
      </c>
      <c r="D50" s="114">
        <v>6</v>
      </c>
      <c r="E50" s="114">
        <v>13</v>
      </c>
      <c r="F50" s="114">
        <v>3</v>
      </c>
      <c r="G50" s="88">
        <f t="shared" si="0"/>
        <v>117</v>
      </c>
      <c r="H50" s="115" t="s">
        <v>152</v>
      </c>
    </row>
    <row r="51" spans="1:8" ht="15">
      <c r="A51" s="127">
        <v>38</v>
      </c>
      <c r="B51" s="112" t="s">
        <v>103</v>
      </c>
      <c r="C51" s="113">
        <v>98</v>
      </c>
      <c r="D51" s="114">
        <v>6</v>
      </c>
      <c r="E51" s="114">
        <v>11</v>
      </c>
      <c r="F51" s="114">
        <v>2</v>
      </c>
      <c r="G51" s="88">
        <f t="shared" si="0"/>
        <v>117</v>
      </c>
      <c r="H51" s="115" t="s">
        <v>174</v>
      </c>
    </row>
    <row r="52" spans="1:8" ht="29.25">
      <c r="A52" s="127">
        <v>39</v>
      </c>
      <c r="B52" s="112" t="s">
        <v>104</v>
      </c>
      <c r="C52" s="113">
        <v>87</v>
      </c>
      <c r="D52" s="114">
        <v>5</v>
      </c>
      <c r="E52" s="114">
        <v>23</v>
      </c>
      <c r="F52" s="114">
        <v>2</v>
      </c>
      <c r="G52" s="88">
        <f t="shared" si="0"/>
        <v>117</v>
      </c>
      <c r="H52" s="115" t="s">
        <v>176</v>
      </c>
    </row>
    <row r="53" spans="1:8" ht="15">
      <c r="A53" s="127">
        <v>40</v>
      </c>
      <c r="B53" s="112" t="s">
        <v>105</v>
      </c>
      <c r="C53" s="116">
        <v>68</v>
      </c>
      <c r="D53" s="114">
        <v>11</v>
      </c>
      <c r="E53" s="114">
        <v>35</v>
      </c>
      <c r="F53" s="114">
        <v>3</v>
      </c>
      <c r="G53" s="88">
        <f t="shared" si="0"/>
        <v>117</v>
      </c>
      <c r="H53" s="115"/>
    </row>
    <row r="54" spans="1:8" ht="15">
      <c r="A54" s="127">
        <v>41</v>
      </c>
      <c r="B54" s="112" t="s">
        <v>106</v>
      </c>
      <c r="C54" s="113">
        <v>99</v>
      </c>
      <c r="D54" s="114">
        <v>4</v>
      </c>
      <c r="E54" s="114">
        <v>12</v>
      </c>
      <c r="F54" s="114">
        <v>2</v>
      </c>
      <c r="G54" s="88">
        <f t="shared" si="0"/>
        <v>117</v>
      </c>
      <c r="H54" s="115"/>
    </row>
    <row r="55" spans="1:8" ht="15">
      <c r="A55" s="127">
        <v>42</v>
      </c>
      <c r="B55" s="112" t="s">
        <v>107</v>
      </c>
      <c r="C55" s="113">
        <v>89</v>
      </c>
      <c r="D55" s="114">
        <v>4</v>
      </c>
      <c r="E55" s="114">
        <v>22</v>
      </c>
      <c r="F55" s="114">
        <v>2</v>
      </c>
      <c r="G55" s="88">
        <f t="shared" si="0"/>
        <v>117</v>
      </c>
      <c r="H55" s="115"/>
    </row>
    <row r="56" spans="1:8" ht="15">
      <c r="A56" s="127">
        <v>43</v>
      </c>
      <c r="B56" s="112" t="s">
        <v>108</v>
      </c>
      <c r="C56" s="116">
        <v>86</v>
      </c>
      <c r="D56" s="114">
        <v>4</v>
      </c>
      <c r="E56" s="114">
        <v>24</v>
      </c>
      <c r="F56" s="114">
        <v>3</v>
      </c>
      <c r="G56" s="88">
        <f t="shared" si="0"/>
        <v>117</v>
      </c>
      <c r="H56" s="115"/>
    </row>
    <row r="57" spans="1:8" ht="86.25">
      <c r="A57" s="127">
        <v>44</v>
      </c>
      <c r="B57" s="112" t="s">
        <v>109</v>
      </c>
      <c r="C57" s="117">
        <v>45</v>
      </c>
      <c r="D57" s="114">
        <v>13</v>
      </c>
      <c r="E57" s="114">
        <v>55</v>
      </c>
      <c r="F57" s="114">
        <v>4</v>
      </c>
      <c r="G57" s="88">
        <f t="shared" si="0"/>
        <v>117</v>
      </c>
      <c r="H57" s="115" t="s">
        <v>173</v>
      </c>
    </row>
    <row r="58" spans="1:8" ht="43.5">
      <c r="A58" s="127">
        <v>45</v>
      </c>
      <c r="B58" s="112" t="s">
        <v>110</v>
      </c>
      <c r="C58" s="118">
        <v>26</v>
      </c>
      <c r="D58" s="114">
        <v>45</v>
      </c>
      <c r="E58" s="114">
        <v>37</v>
      </c>
      <c r="F58" s="114">
        <v>9</v>
      </c>
      <c r="G58" s="88">
        <f t="shared" si="0"/>
        <v>117</v>
      </c>
      <c r="H58" s="115" t="s">
        <v>177</v>
      </c>
    </row>
    <row r="59" spans="1:8" ht="43.5">
      <c r="A59" s="127">
        <v>46</v>
      </c>
      <c r="B59" s="112" t="s">
        <v>111</v>
      </c>
      <c r="C59" s="116">
        <v>65</v>
      </c>
      <c r="D59" s="114">
        <v>30</v>
      </c>
      <c r="E59" s="114">
        <v>17</v>
      </c>
      <c r="F59" s="114">
        <v>5</v>
      </c>
      <c r="G59" s="88">
        <f t="shared" si="0"/>
        <v>117</v>
      </c>
      <c r="H59" s="115" t="s">
        <v>182</v>
      </c>
    </row>
    <row r="60" spans="1:8" ht="15">
      <c r="A60" s="127">
        <v>47</v>
      </c>
      <c r="B60" s="112" t="s">
        <v>112</v>
      </c>
      <c r="C60" s="113">
        <v>105</v>
      </c>
      <c r="D60" s="114">
        <v>1</v>
      </c>
      <c r="E60" s="114">
        <v>9</v>
      </c>
      <c r="F60" s="114">
        <v>2</v>
      </c>
      <c r="G60" s="88">
        <f t="shared" si="0"/>
        <v>117</v>
      </c>
      <c r="H60" s="115"/>
    </row>
    <row r="61" spans="1:8" ht="15">
      <c r="A61" s="127">
        <v>48</v>
      </c>
      <c r="B61" s="112" t="s">
        <v>113</v>
      </c>
      <c r="C61" s="113">
        <v>106</v>
      </c>
      <c r="D61" s="114">
        <v>1</v>
      </c>
      <c r="E61" s="114">
        <v>8</v>
      </c>
      <c r="F61" s="114">
        <v>2</v>
      </c>
      <c r="G61" s="88">
        <f t="shared" si="0"/>
        <v>117</v>
      </c>
      <c r="H61" s="115"/>
    </row>
    <row r="62" spans="1:8" ht="72.75">
      <c r="A62" s="127">
        <v>49</v>
      </c>
      <c r="B62" s="112" t="s">
        <v>114</v>
      </c>
      <c r="C62" s="117">
        <v>52</v>
      </c>
      <c r="D62" s="114">
        <v>18</v>
      </c>
      <c r="E62" s="114">
        <v>44</v>
      </c>
      <c r="F62" s="114">
        <v>3</v>
      </c>
      <c r="G62" s="88">
        <f t="shared" si="0"/>
        <v>117</v>
      </c>
      <c r="H62" s="119" t="s">
        <v>172</v>
      </c>
    </row>
    <row r="63" spans="1:8" ht="43.5">
      <c r="A63" s="127">
        <v>50</v>
      </c>
      <c r="B63" s="112" t="s">
        <v>115</v>
      </c>
      <c r="C63" s="138">
        <v>16</v>
      </c>
      <c r="D63" s="117">
        <v>50</v>
      </c>
      <c r="E63" s="114">
        <v>47</v>
      </c>
      <c r="F63" s="114">
        <v>4</v>
      </c>
      <c r="G63" s="88">
        <f t="shared" si="0"/>
        <v>117</v>
      </c>
      <c r="H63" s="115" t="s">
        <v>183</v>
      </c>
    </row>
    <row r="64" spans="1:8" ht="15">
      <c r="A64" s="127">
        <v>51</v>
      </c>
      <c r="B64" s="112" t="s">
        <v>116</v>
      </c>
      <c r="C64" s="114">
        <v>20</v>
      </c>
      <c r="D64" s="117">
        <v>52</v>
      </c>
      <c r="E64" s="114">
        <v>42</v>
      </c>
      <c r="F64" s="114">
        <v>3</v>
      </c>
      <c r="G64" s="88">
        <f t="shared" si="0"/>
        <v>117</v>
      </c>
      <c r="H64" s="115" t="s">
        <v>184</v>
      </c>
    </row>
    <row r="65" spans="1:8" ht="73.5" thickBot="1">
      <c r="A65" s="128">
        <v>52</v>
      </c>
      <c r="B65" s="120" t="s">
        <v>117</v>
      </c>
      <c r="C65" s="121">
        <v>54</v>
      </c>
      <c r="D65" s="122">
        <v>30</v>
      </c>
      <c r="E65" s="122">
        <v>29</v>
      </c>
      <c r="F65" s="122">
        <v>4</v>
      </c>
      <c r="G65" s="89">
        <f t="shared" si="0"/>
        <v>117</v>
      </c>
      <c r="H65" s="123" t="s">
        <v>186</v>
      </c>
    </row>
    <row r="66" spans="1:8" ht="15" thickBot="1">
      <c r="A66" s="129"/>
      <c r="B66" s="90"/>
      <c r="C66" s="91"/>
      <c r="D66" s="105"/>
      <c r="E66" s="105"/>
      <c r="F66" s="105"/>
      <c r="G66" s="91"/>
      <c r="H66" s="92"/>
    </row>
    <row r="67" spans="1:8" s="130" customFormat="1" ht="18">
      <c r="A67" s="93"/>
      <c r="B67" s="94" t="s">
        <v>145</v>
      </c>
      <c r="C67" s="95">
        <f>SUM(C14:C66)</f>
        <v>4114</v>
      </c>
      <c r="D67" s="106">
        <f>SUM(D14:D66)</f>
        <v>623</v>
      </c>
      <c r="E67" s="106">
        <f>SUM(E14:E66)</f>
        <v>1222</v>
      </c>
      <c r="F67" s="106">
        <f>SUM(F14:F66)</f>
        <v>121</v>
      </c>
      <c r="G67" s="96">
        <f>SUM(G14:G66)</f>
        <v>6080</v>
      </c>
      <c r="H67" s="97"/>
    </row>
    <row r="68" spans="1:8" s="130" customFormat="1" ht="18.75" thickBot="1">
      <c r="A68" s="98"/>
      <c r="B68" s="99" t="s">
        <v>60</v>
      </c>
      <c r="C68" s="100">
        <f>C67/$G$67</f>
        <v>0.6766447368421052</v>
      </c>
      <c r="D68" s="107">
        <f>D67/$G$67</f>
        <v>0.1024671052631579</v>
      </c>
      <c r="E68" s="107">
        <f>E67/$G$67</f>
        <v>0.20098684210526316</v>
      </c>
      <c r="F68" s="107">
        <f>F67/$G$67</f>
        <v>0.019901315789473684</v>
      </c>
      <c r="G68" s="101"/>
      <c r="H68" s="102"/>
    </row>
    <row r="71" ht="14.25">
      <c r="B71" s="103"/>
    </row>
    <row r="72" ht="14.25">
      <c r="B72" s="104"/>
    </row>
    <row r="73" ht="14.25">
      <c r="B73" s="104"/>
    </row>
    <row r="75" ht="14.25">
      <c r="B75" s="103"/>
    </row>
    <row r="76" ht="14.25">
      <c r="B76" s="104"/>
    </row>
    <row r="77" ht="14.25">
      <c r="B77" s="103"/>
    </row>
  </sheetData>
  <mergeCells count="1">
    <mergeCell ref="B1:H1"/>
  </mergeCells>
  <conditionalFormatting sqref="C14:C62 C65 C67:C68 D63:D64">
    <cfRule type="cellIs" priority="1" dxfId="0" operator="between" stopIfTrue="1">
      <formula>117</formula>
      <formula>88</formula>
    </cfRule>
    <cfRule type="cellIs" priority="2" dxfId="1" operator="between" stopIfTrue="1">
      <formula>87</formula>
      <formula>59</formula>
    </cfRule>
    <cfRule type="cellIs" priority="3" dxfId="2" operator="between" stopIfTrue="1">
      <formula>58</formula>
      <formula>29</formula>
    </cfRule>
  </conditionalFormatting>
  <printOptions horizontalCentered="1" verticalCentered="1"/>
  <pageMargins left="0.7874015748031497" right="0.7874015748031497" top="0.984251968503937" bottom="0.7874015748031497" header="0.5118110236220472" footer="0.5118110236220472"/>
  <pageSetup fitToHeight="1" fitToWidth="1" horizontalDpi="600" verticalDpi="600" orientation="portrait" paperSize="3" scale="79" r:id="rId1"/>
</worksheet>
</file>

<file path=xl/worksheets/sheet2.xml><?xml version="1.0" encoding="utf-8"?>
<worksheet xmlns="http://schemas.openxmlformats.org/spreadsheetml/2006/main" xmlns:r="http://schemas.openxmlformats.org/officeDocument/2006/relationships">
  <sheetPr>
    <pageSetUpPr fitToPage="1"/>
  </sheetPr>
  <dimension ref="A1:O89"/>
  <sheetViews>
    <sheetView tabSelected="1" zoomScale="90" zoomScaleNormal="90" workbookViewId="0" topLeftCell="A1">
      <selection activeCell="I64" sqref="I64"/>
    </sheetView>
  </sheetViews>
  <sheetFormatPr defaultColWidth="9.140625" defaultRowHeight="12.75"/>
  <cols>
    <col min="1" max="1" width="4.28125" style="0" customWidth="1"/>
    <col min="2" max="2" width="54.57421875" style="3" bestFit="1" customWidth="1"/>
    <col min="3" max="3" width="10.7109375" style="4" customWidth="1"/>
    <col min="4" max="5" width="12.7109375" style="4" customWidth="1"/>
    <col min="6" max="7" width="10.7109375" style="4" customWidth="1"/>
    <col min="8" max="8" width="9.140625" style="37" customWidth="1"/>
    <col min="9" max="9" width="46.421875" style="10" customWidth="1"/>
  </cols>
  <sheetData>
    <row r="1" spans="2:9" ht="43.5" customHeight="1">
      <c r="B1" s="136" t="s">
        <v>170</v>
      </c>
      <c r="C1" s="136"/>
      <c r="D1" s="136"/>
      <c r="E1" s="136"/>
      <c r="F1" s="136"/>
      <c r="G1" s="136"/>
      <c r="H1" s="136"/>
      <c r="I1" s="136"/>
    </row>
    <row r="2" spans="2:7" ht="13.5" customHeight="1">
      <c r="B2" s="22"/>
      <c r="C2" s="22"/>
      <c r="D2" s="22"/>
      <c r="E2" s="22"/>
      <c r="F2" s="22"/>
      <c r="G2" s="16"/>
    </row>
    <row r="3" ht="12.75">
      <c r="B3" s="35" t="s">
        <v>59</v>
      </c>
    </row>
    <row r="4" spans="2:9" s="12" customFormat="1" ht="12.75">
      <c r="B4" s="35" t="s">
        <v>160</v>
      </c>
      <c r="C4" s="42"/>
      <c r="D4" s="11"/>
      <c r="E4" s="11"/>
      <c r="F4" s="11"/>
      <c r="G4" s="11"/>
      <c r="H4" s="38"/>
      <c r="I4" s="25"/>
    </row>
    <row r="5" spans="2:3" ht="12.75">
      <c r="B5" s="35" t="s">
        <v>161</v>
      </c>
      <c r="C5" s="17"/>
    </row>
    <row r="6" spans="2:9" s="2" customFormat="1" ht="12.75">
      <c r="B6" s="35" t="s">
        <v>162</v>
      </c>
      <c r="C6" s="14"/>
      <c r="D6" s="13"/>
      <c r="E6" s="13"/>
      <c r="F6" s="13"/>
      <c r="G6" s="13"/>
      <c r="H6" s="39"/>
      <c r="I6" s="26"/>
    </row>
    <row r="7" spans="2:4" ht="12.75">
      <c r="B7" s="35" t="s">
        <v>163</v>
      </c>
      <c r="C7" s="18"/>
      <c r="D7" s="43"/>
    </row>
    <row r="8" ht="12.75">
      <c r="C8" s="21"/>
    </row>
    <row r="9" spans="2:9" s="6" customFormat="1" ht="29.25">
      <c r="B9" s="44"/>
      <c r="C9" s="45" t="s">
        <v>52</v>
      </c>
      <c r="D9" s="45" t="s">
        <v>53</v>
      </c>
      <c r="E9" s="46" t="s">
        <v>54</v>
      </c>
      <c r="F9" s="5"/>
      <c r="G9" s="4"/>
      <c r="H9" s="36"/>
      <c r="I9" s="27"/>
    </row>
    <row r="10" spans="2:9" s="6" customFormat="1" ht="15">
      <c r="B10" s="47" t="s">
        <v>0</v>
      </c>
      <c r="C10" s="72">
        <v>91</v>
      </c>
      <c r="D10" s="36">
        <v>13</v>
      </c>
      <c r="E10" s="36">
        <v>8</v>
      </c>
      <c r="F10" s="5"/>
      <c r="G10" s="5"/>
      <c r="H10" s="36">
        <f>SUM(C10:E10)</f>
        <v>112</v>
      </c>
      <c r="I10" s="27"/>
    </row>
    <row r="11" spans="2:9" s="6" customFormat="1" ht="15">
      <c r="B11" s="48"/>
      <c r="C11" s="49" t="s">
        <v>55</v>
      </c>
      <c r="D11" s="50" t="s">
        <v>56</v>
      </c>
      <c r="E11" s="5"/>
      <c r="F11" s="5"/>
      <c r="G11" s="5"/>
      <c r="H11" s="36"/>
      <c r="I11" s="27"/>
    </row>
    <row r="12" spans="2:9" s="6" customFormat="1" ht="15">
      <c r="B12" s="47" t="s">
        <v>1</v>
      </c>
      <c r="C12" s="36">
        <v>68</v>
      </c>
      <c r="D12" s="36">
        <v>44</v>
      </c>
      <c r="E12" s="5"/>
      <c r="F12" s="5"/>
      <c r="G12" s="5"/>
      <c r="H12" s="36">
        <f>SUM(C12:E12)</f>
        <v>112</v>
      </c>
      <c r="I12" s="27"/>
    </row>
    <row r="13" spans="2:15" s="8" customFormat="1" ht="42.75">
      <c r="B13" s="51"/>
      <c r="C13" s="52" t="s">
        <v>131</v>
      </c>
      <c r="D13" s="52" t="s">
        <v>48</v>
      </c>
      <c r="E13" s="52" t="s">
        <v>49</v>
      </c>
      <c r="F13" s="52" t="s">
        <v>50</v>
      </c>
      <c r="G13" s="52" t="s">
        <v>51</v>
      </c>
      <c r="H13" s="53" t="s">
        <v>57</v>
      </c>
      <c r="I13" s="54" t="s">
        <v>61</v>
      </c>
      <c r="J13" s="7"/>
      <c r="K13" s="7"/>
      <c r="L13" s="7"/>
      <c r="M13" s="7"/>
      <c r="N13" s="7"/>
      <c r="O13" s="7"/>
    </row>
    <row r="14" spans="1:9" s="6" customFormat="1" ht="15">
      <c r="A14" s="55">
        <v>1</v>
      </c>
      <c r="B14" s="28" t="s">
        <v>2</v>
      </c>
      <c r="C14" s="33">
        <v>108</v>
      </c>
      <c r="D14" s="32"/>
      <c r="E14" s="32"/>
      <c r="F14" s="32">
        <v>4</v>
      </c>
      <c r="G14" s="32"/>
      <c r="H14" s="40">
        <f aca="true" t="shared" si="0" ref="H14:H45">SUM(C14:G14)</f>
        <v>112</v>
      </c>
      <c r="I14" s="56" t="s">
        <v>157</v>
      </c>
    </row>
    <row r="15" spans="1:9" s="6" customFormat="1" ht="75">
      <c r="A15" s="55">
        <v>2</v>
      </c>
      <c r="B15" s="28" t="s">
        <v>3</v>
      </c>
      <c r="C15" s="29">
        <v>30</v>
      </c>
      <c r="D15" s="57">
        <v>13</v>
      </c>
      <c r="E15" s="57">
        <v>16</v>
      </c>
      <c r="F15" s="57">
        <v>52</v>
      </c>
      <c r="G15" s="57">
        <v>1</v>
      </c>
      <c r="H15" s="40">
        <f t="shared" si="0"/>
        <v>112</v>
      </c>
      <c r="I15" s="56" t="s">
        <v>187</v>
      </c>
    </row>
    <row r="16" spans="1:9" s="6" customFormat="1" ht="39">
      <c r="A16" s="55">
        <v>3</v>
      </c>
      <c r="B16" s="133" t="s">
        <v>139</v>
      </c>
      <c r="C16" s="137">
        <v>24</v>
      </c>
      <c r="D16" s="57">
        <v>9</v>
      </c>
      <c r="E16" s="57">
        <v>19</v>
      </c>
      <c r="F16" s="31">
        <v>53</v>
      </c>
      <c r="G16" s="57">
        <v>7</v>
      </c>
      <c r="H16" s="40">
        <f t="shared" si="0"/>
        <v>112</v>
      </c>
      <c r="I16" s="58" t="s">
        <v>188</v>
      </c>
    </row>
    <row r="17" spans="1:9" s="6" customFormat="1" ht="15">
      <c r="A17" s="55">
        <v>4</v>
      </c>
      <c r="B17" s="28" t="s">
        <v>4</v>
      </c>
      <c r="C17" s="33">
        <v>70</v>
      </c>
      <c r="D17" s="57">
        <v>17</v>
      </c>
      <c r="E17" s="57">
        <v>7</v>
      </c>
      <c r="F17" s="57">
        <v>11</v>
      </c>
      <c r="G17" s="57">
        <v>7</v>
      </c>
      <c r="H17" s="40">
        <f t="shared" si="0"/>
        <v>112</v>
      </c>
      <c r="I17" s="56"/>
    </row>
    <row r="18" spans="1:9" s="6" customFormat="1" ht="26.25">
      <c r="A18" s="55">
        <v>5</v>
      </c>
      <c r="B18" s="28" t="s">
        <v>5</v>
      </c>
      <c r="C18" s="31">
        <v>73</v>
      </c>
      <c r="D18" s="57">
        <v>15</v>
      </c>
      <c r="E18" s="57">
        <v>6</v>
      </c>
      <c r="F18" s="57">
        <v>15</v>
      </c>
      <c r="G18" s="57">
        <v>3</v>
      </c>
      <c r="H18" s="40">
        <f t="shared" si="0"/>
        <v>112</v>
      </c>
      <c r="I18" s="58" t="s">
        <v>66</v>
      </c>
    </row>
    <row r="19" spans="1:9" s="6" customFormat="1" ht="51.75">
      <c r="A19" s="55">
        <v>6</v>
      </c>
      <c r="B19" s="28" t="s">
        <v>6</v>
      </c>
      <c r="C19" s="30">
        <v>8</v>
      </c>
      <c r="D19" s="57">
        <v>46</v>
      </c>
      <c r="E19" s="57">
        <v>38</v>
      </c>
      <c r="F19" s="57">
        <v>14</v>
      </c>
      <c r="G19" s="57">
        <v>6</v>
      </c>
      <c r="H19" s="40">
        <f t="shared" si="0"/>
        <v>112</v>
      </c>
      <c r="I19" s="59" t="s">
        <v>158</v>
      </c>
    </row>
    <row r="20" spans="1:9" s="6" customFormat="1" ht="39">
      <c r="A20" s="55">
        <v>7</v>
      </c>
      <c r="B20" s="28" t="s">
        <v>7</v>
      </c>
      <c r="C20" s="29">
        <v>33</v>
      </c>
      <c r="D20" s="57">
        <v>52</v>
      </c>
      <c r="E20" s="57">
        <v>13</v>
      </c>
      <c r="F20" s="57">
        <v>12</v>
      </c>
      <c r="G20" s="57">
        <v>2</v>
      </c>
      <c r="H20" s="40">
        <f t="shared" si="0"/>
        <v>112</v>
      </c>
      <c r="I20" s="58" t="s">
        <v>190</v>
      </c>
    </row>
    <row r="21" spans="1:9" s="6" customFormat="1" ht="15">
      <c r="A21" s="55">
        <v>8</v>
      </c>
      <c r="B21" s="28" t="s">
        <v>8</v>
      </c>
      <c r="C21" s="32"/>
      <c r="D21" s="32">
        <v>3</v>
      </c>
      <c r="E21" s="31">
        <v>95</v>
      </c>
      <c r="F21" s="57">
        <v>13</v>
      </c>
      <c r="G21" s="32">
        <v>1</v>
      </c>
      <c r="H21" s="40">
        <f t="shared" si="0"/>
        <v>112</v>
      </c>
      <c r="I21" s="56" t="s">
        <v>191</v>
      </c>
    </row>
    <row r="22" spans="1:9" s="6" customFormat="1" ht="15">
      <c r="A22" s="55">
        <v>9</v>
      </c>
      <c r="B22" s="28" t="s">
        <v>9</v>
      </c>
      <c r="C22" s="32"/>
      <c r="D22" s="32">
        <v>1</v>
      </c>
      <c r="E22" s="31">
        <v>97</v>
      </c>
      <c r="F22" s="57">
        <v>12</v>
      </c>
      <c r="G22" s="32">
        <v>2</v>
      </c>
      <c r="H22" s="40">
        <f t="shared" si="0"/>
        <v>112</v>
      </c>
      <c r="I22" s="56"/>
    </row>
    <row r="23" spans="1:9" s="6" customFormat="1" ht="26.25">
      <c r="A23" s="55">
        <v>10</v>
      </c>
      <c r="B23" s="28" t="s">
        <v>10</v>
      </c>
      <c r="C23" s="30">
        <v>8</v>
      </c>
      <c r="D23" s="57">
        <v>4</v>
      </c>
      <c r="E23" s="57">
        <v>76</v>
      </c>
      <c r="F23" s="57">
        <v>21</v>
      </c>
      <c r="G23" s="32">
        <v>3</v>
      </c>
      <c r="H23" s="40">
        <f t="shared" si="0"/>
        <v>112</v>
      </c>
      <c r="I23" s="59" t="s">
        <v>198</v>
      </c>
    </row>
    <row r="24" spans="1:9" s="6" customFormat="1" ht="15">
      <c r="A24" s="55">
        <v>11</v>
      </c>
      <c r="B24" s="28" t="s">
        <v>11</v>
      </c>
      <c r="C24" s="32">
        <v>2</v>
      </c>
      <c r="D24" s="57">
        <v>2</v>
      </c>
      <c r="E24" s="31">
        <v>89</v>
      </c>
      <c r="F24" s="57">
        <v>17</v>
      </c>
      <c r="G24" s="57">
        <v>2</v>
      </c>
      <c r="H24" s="40">
        <f t="shared" si="0"/>
        <v>112</v>
      </c>
      <c r="I24" s="56"/>
    </row>
    <row r="25" spans="1:9" s="6" customFormat="1" ht="15">
      <c r="A25" s="55">
        <v>12</v>
      </c>
      <c r="B25" s="28" t="s">
        <v>12</v>
      </c>
      <c r="C25" s="33">
        <v>108</v>
      </c>
      <c r="D25" s="57"/>
      <c r="E25" s="57">
        <v>2</v>
      </c>
      <c r="F25" s="57">
        <v>1</v>
      </c>
      <c r="G25" s="57">
        <v>1</v>
      </c>
      <c r="H25" s="40">
        <f t="shared" si="0"/>
        <v>112</v>
      </c>
      <c r="I25" s="56"/>
    </row>
    <row r="26" spans="1:9" s="6" customFormat="1" ht="15">
      <c r="A26" s="55">
        <v>13</v>
      </c>
      <c r="B26" s="28" t="s">
        <v>13</v>
      </c>
      <c r="C26" s="30">
        <v>8</v>
      </c>
      <c r="D26" s="57">
        <v>21</v>
      </c>
      <c r="E26" s="57">
        <v>72</v>
      </c>
      <c r="F26" s="57">
        <v>5</v>
      </c>
      <c r="G26" s="57">
        <v>6</v>
      </c>
      <c r="H26" s="40">
        <f t="shared" si="0"/>
        <v>112</v>
      </c>
      <c r="I26" s="56" t="s">
        <v>192</v>
      </c>
    </row>
    <row r="27" spans="1:9" s="6" customFormat="1" ht="15">
      <c r="A27" s="55">
        <v>14</v>
      </c>
      <c r="B27" s="28" t="s">
        <v>14</v>
      </c>
      <c r="C27" s="33">
        <v>87</v>
      </c>
      <c r="D27" s="57">
        <v>19</v>
      </c>
      <c r="E27" s="57"/>
      <c r="F27" s="57">
        <v>3</v>
      </c>
      <c r="G27" s="57">
        <v>3</v>
      </c>
      <c r="H27" s="40">
        <f t="shared" si="0"/>
        <v>112</v>
      </c>
      <c r="I27" s="56"/>
    </row>
    <row r="28" spans="1:9" s="6" customFormat="1" ht="15">
      <c r="A28" s="55">
        <v>15</v>
      </c>
      <c r="B28" s="28" t="s">
        <v>15</v>
      </c>
      <c r="C28" s="31">
        <v>80</v>
      </c>
      <c r="D28" s="57">
        <v>23</v>
      </c>
      <c r="E28" s="57">
        <v>4</v>
      </c>
      <c r="F28" s="57">
        <v>2</v>
      </c>
      <c r="G28" s="57">
        <v>3</v>
      </c>
      <c r="H28" s="40">
        <f t="shared" si="0"/>
        <v>112</v>
      </c>
      <c r="I28" s="56"/>
    </row>
    <row r="29" spans="1:9" s="6" customFormat="1" ht="15">
      <c r="A29" s="55">
        <v>16</v>
      </c>
      <c r="B29" s="28" t="s">
        <v>16</v>
      </c>
      <c r="C29" s="31">
        <v>62</v>
      </c>
      <c r="D29" s="57">
        <v>20</v>
      </c>
      <c r="E29" s="57">
        <v>21</v>
      </c>
      <c r="F29" s="57">
        <v>6</v>
      </c>
      <c r="G29" s="57">
        <v>3</v>
      </c>
      <c r="H29" s="40">
        <f t="shared" si="0"/>
        <v>112</v>
      </c>
      <c r="I29" s="56"/>
    </row>
    <row r="30" spans="1:9" s="6" customFormat="1" ht="15">
      <c r="A30" s="55">
        <v>17</v>
      </c>
      <c r="B30" s="28" t="s">
        <v>17</v>
      </c>
      <c r="C30" s="29">
        <v>36</v>
      </c>
      <c r="D30" s="57">
        <v>39</v>
      </c>
      <c r="E30" s="57">
        <v>28</v>
      </c>
      <c r="F30" s="57">
        <v>5</v>
      </c>
      <c r="G30" s="57">
        <v>4</v>
      </c>
      <c r="H30" s="40">
        <f t="shared" si="0"/>
        <v>112</v>
      </c>
      <c r="I30" s="56"/>
    </row>
    <row r="31" spans="1:9" s="6" customFormat="1" ht="15">
      <c r="A31" s="55">
        <v>18</v>
      </c>
      <c r="B31" s="28" t="s">
        <v>18</v>
      </c>
      <c r="C31" s="31">
        <v>77</v>
      </c>
      <c r="D31" s="57">
        <v>21</v>
      </c>
      <c r="E31" s="57">
        <v>9</v>
      </c>
      <c r="F31" s="57">
        <v>2</v>
      </c>
      <c r="G31" s="57">
        <v>3</v>
      </c>
      <c r="H31" s="40">
        <f t="shared" si="0"/>
        <v>112</v>
      </c>
      <c r="I31" s="56"/>
    </row>
    <row r="32" spans="1:9" s="6" customFormat="1" ht="15">
      <c r="A32" s="55">
        <v>19</v>
      </c>
      <c r="B32" s="28" t="s">
        <v>19</v>
      </c>
      <c r="C32" s="33">
        <v>108</v>
      </c>
      <c r="D32" s="57">
        <v>2</v>
      </c>
      <c r="E32" s="57"/>
      <c r="F32" s="57"/>
      <c r="G32" s="57">
        <v>2</v>
      </c>
      <c r="H32" s="40">
        <f t="shared" si="0"/>
        <v>112</v>
      </c>
      <c r="I32" s="56"/>
    </row>
    <row r="33" spans="1:9" s="6" customFormat="1" ht="15">
      <c r="A33" s="55">
        <v>20</v>
      </c>
      <c r="B33" s="28" t="s">
        <v>20</v>
      </c>
      <c r="C33" s="30">
        <v>23</v>
      </c>
      <c r="D33" s="57">
        <v>13</v>
      </c>
      <c r="E33" s="57">
        <v>62</v>
      </c>
      <c r="F33" s="57">
        <v>9</v>
      </c>
      <c r="G33" s="57">
        <v>5</v>
      </c>
      <c r="H33" s="40">
        <f t="shared" si="0"/>
        <v>112</v>
      </c>
      <c r="I33" s="56" t="s">
        <v>199</v>
      </c>
    </row>
    <row r="34" spans="1:9" s="24" customFormat="1" ht="15">
      <c r="A34" s="61">
        <v>21</v>
      </c>
      <c r="B34" s="28" t="s">
        <v>21</v>
      </c>
      <c r="C34" s="62">
        <v>15</v>
      </c>
      <c r="D34" s="114">
        <v>13</v>
      </c>
      <c r="E34" s="114">
        <v>66</v>
      </c>
      <c r="F34" s="114">
        <v>10</v>
      </c>
      <c r="G34" s="114">
        <v>8</v>
      </c>
      <c r="H34" s="63">
        <f t="shared" si="0"/>
        <v>112</v>
      </c>
      <c r="I34" s="134" t="s">
        <v>194</v>
      </c>
    </row>
    <row r="35" spans="1:9" s="24" customFormat="1" ht="15">
      <c r="A35" s="61">
        <v>22</v>
      </c>
      <c r="B35" s="28" t="s">
        <v>22</v>
      </c>
      <c r="C35" s="62">
        <v>15</v>
      </c>
      <c r="D35" s="114">
        <v>14</v>
      </c>
      <c r="E35" s="114">
        <v>65</v>
      </c>
      <c r="F35" s="114">
        <v>11</v>
      </c>
      <c r="G35" s="114">
        <v>7</v>
      </c>
      <c r="H35" s="63">
        <f t="shared" si="0"/>
        <v>112</v>
      </c>
      <c r="I35" s="134" t="s">
        <v>193</v>
      </c>
    </row>
    <row r="36" spans="1:9" s="6" customFormat="1" ht="15">
      <c r="A36" s="55">
        <v>23</v>
      </c>
      <c r="B36" s="28" t="s">
        <v>23</v>
      </c>
      <c r="C36" s="30">
        <v>6</v>
      </c>
      <c r="D36" s="57">
        <v>5</v>
      </c>
      <c r="E36" s="57">
        <v>82</v>
      </c>
      <c r="F36" s="57">
        <v>15</v>
      </c>
      <c r="G36" s="57">
        <v>4</v>
      </c>
      <c r="H36" s="40">
        <f t="shared" si="0"/>
        <v>112</v>
      </c>
      <c r="I36" s="56" t="s">
        <v>195</v>
      </c>
    </row>
    <row r="37" spans="1:9" s="6" customFormat="1" ht="15">
      <c r="A37" s="55">
        <v>24</v>
      </c>
      <c r="B37" s="28" t="s">
        <v>24</v>
      </c>
      <c r="C37" s="30">
        <v>12</v>
      </c>
      <c r="D37" s="57">
        <v>17</v>
      </c>
      <c r="E37" s="57">
        <v>56</v>
      </c>
      <c r="F37" s="57">
        <v>26</v>
      </c>
      <c r="G37" s="57">
        <v>1</v>
      </c>
      <c r="H37" s="40">
        <f t="shared" si="0"/>
        <v>112</v>
      </c>
      <c r="I37" s="56" t="s">
        <v>155</v>
      </c>
    </row>
    <row r="38" spans="1:9" s="6" customFormat="1" ht="45">
      <c r="A38" s="55">
        <v>25</v>
      </c>
      <c r="B38" s="28" t="s">
        <v>140</v>
      </c>
      <c r="C38" s="30">
        <v>16</v>
      </c>
      <c r="D38" s="57">
        <v>18</v>
      </c>
      <c r="E38" s="57">
        <v>23</v>
      </c>
      <c r="F38" s="31">
        <v>52</v>
      </c>
      <c r="G38" s="57">
        <v>3</v>
      </c>
      <c r="H38" s="40">
        <f t="shared" si="0"/>
        <v>112</v>
      </c>
      <c r="I38" s="56" t="s">
        <v>156</v>
      </c>
    </row>
    <row r="39" spans="1:9" s="6" customFormat="1" ht="15">
      <c r="A39" s="55">
        <v>26</v>
      </c>
      <c r="B39" s="28" t="s">
        <v>25</v>
      </c>
      <c r="C39" s="31">
        <v>78</v>
      </c>
      <c r="D39" s="57">
        <v>24</v>
      </c>
      <c r="E39" s="57">
        <v>1</v>
      </c>
      <c r="F39" s="57">
        <v>6</v>
      </c>
      <c r="G39" s="57">
        <v>3</v>
      </c>
      <c r="H39" s="40">
        <f t="shared" si="0"/>
        <v>112</v>
      </c>
      <c r="I39" s="56"/>
    </row>
    <row r="40" spans="1:9" s="6" customFormat="1" ht="15">
      <c r="A40" s="55">
        <v>27</v>
      </c>
      <c r="B40" s="28" t="s">
        <v>26</v>
      </c>
      <c r="C40" s="33">
        <v>108</v>
      </c>
      <c r="D40" s="57">
        <v>1</v>
      </c>
      <c r="E40" s="57"/>
      <c r="F40" s="57"/>
      <c r="G40" s="57">
        <v>3</v>
      </c>
      <c r="H40" s="40">
        <f t="shared" si="0"/>
        <v>112</v>
      </c>
      <c r="I40" s="56"/>
    </row>
    <row r="41" spans="1:9" s="6" customFormat="1" ht="15">
      <c r="A41" s="55">
        <v>28</v>
      </c>
      <c r="B41" s="28" t="s">
        <v>27</v>
      </c>
      <c r="C41" s="33">
        <v>102</v>
      </c>
      <c r="D41" s="57">
        <v>5</v>
      </c>
      <c r="E41" s="57"/>
      <c r="F41" s="57">
        <v>1</v>
      </c>
      <c r="G41" s="57">
        <v>4</v>
      </c>
      <c r="H41" s="40">
        <f t="shared" si="0"/>
        <v>112</v>
      </c>
      <c r="I41" s="56"/>
    </row>
    <row r="42" spans="1:9" s="6" customFormat="1" ht="30">
      <c r="A42" s="55">
        <v>29</v>
      </c>
      <c r="B42" s="28" t="s">
        <v>28</v>
      </c>
      <c r="C42" s="30">
        <v>11</v>
      </c>
      <c r="D42" s="57">
        <v>15</v>
      </c>
      <c r="E42" s="57">
        <v>71</v>
      </c>
      <c r="F42" s="57">
        <v>9</v>
      </c>
      <c r="G42" s="57">
        <v>6</v>
      </c>
      <c r="H42" s="40">
        <f t="shared" si="0"/>
        <v>112</v>
      </c>
      <c r="I42" s="56" t="s">
        <v>196</v>
      </c>
    </row>
    <row r="43" spans="1:9" s="6" customFormat="1" ht="45">
      <c r="A43" s="55">
        <v>30</v>
      </c>
      <c r="B43" s="28" t="s">
        <v>29</v>
      </c>
      <c r="C43" s="30">
        <v>25</v>
      </c>
      <c r="D43" s="57">
        <v>21</v>
      </c>
      <c r="E43" s="57">
        <v>37</v>
      </c>
      <c r="F43" s="57">
        <v>12</v>
      </c>
      <c r="G43" s="57">
        <v>17</v>
      </c>
      <c r="H43" s="40">
        <f t="shared" si="0"/>
        <v>112</v>
      </c>
      <c r="I43" s="60" t="s">
        <v>189</v>
      </c>
    </row>
    <row r="44" spans="1:9" s="6" customFormat="1" ht="15">
      <c r="A44" s="55">
        <v>31</v>
      </c>
      <c r="B44" s="28" t="s">
        <v>141</v>
      </c>
      <c r="C44" s="62">
        <v>10</v>
      </c>
      <c r="D44" s="57">
        <v>39</v>
      </c>
      <c r="E44" s="31">
        <v>48</v>
      </c>
      <c r="F44" s="118">
        <v>12</v>
      </c>
      <c r="G44" s="57">
        <v>3</v>
      </c>
      <c r="H44" s="40">
        <f t="shared" si="0"/>
        <v>112</v>
      </c>
      <c r="I44" s="56"/>
    </row>
    <row r="45" spans="1:9" s="6" customFormat="1" ht="15">
      <c r="A45" s="55">
        <v>32</v>
      </c>
      <c r="B45" s="28" t="s">
        <v>132</v>
      </c>
      <c r="C45" s="31">
        <v>83</v>
      </c>
      <c r="D45" s="30">
        <v>24</v>
      </c>
      <c r="E45" s="57"/>
      <c r="F45" s="57">
        <v>4</v>
      </c>
      <c r="G45" s="57">
        <v>1</v>
      </c>
      <c r="H45" s="40">
        <f t="shared" si="0"/>
        <v>112</v>
      </c>
      <c r="I45" s="56"/>
    </row>
    <row r="46" spans="1:9" s="24" customFormat="1" ht="15">
      <c r="A46" s="61">
        <v>33</v>
      </c>
      <c r="B46" s="28" t="s">
        <v>30</v>
      </c>
      <c r="C46" s="62">
        <v>69</v>
      </c>
      <c r="D46" s="114">
        <v>35</v>
      </c>
      <c r="E46" s="114"/>
      <c r="F46" s="114">
        <v>4</v>
      </c>
      <c r="G46" s="114">
        <v>4</v>
      </c>
      <c r="H46" s="63">
        <f aca="true" t="shared" si="1" ref="H46:H72">SUM(C46:G46)</f>
        <v>112</v>
      </c>
      <c r="I46" s="134"/>
    </row>
    <row r="47" spans="1:9" s="6" customFormat="1" ht="15">
      <c r="A47" s="55">
        <v>34</v>
      </c>
      <c r="B47" s="28" t="s">
        <v>133</v>
      </c>
      <c r="C47" s="30">
        <v>26</v>
      </c>
      <c r="D47" s="31">
        <v>63</v>
      </c>
      <c r="E47" s="57">
        <v>13</v>
      </c>
      <c r="F47" s="57">
        <v>9</v>
      </c>
      <c r="G47" s="57">
        <v>1</v>
      </c>
      <c r="H47" s="40">
        <f t="shared" si="1"/>
        <v>112</v>
      </c>
      <c r="I47" s="56" t="s">
        <v>62</v>
      </c>
    </row>
    <row r="48" spans="1:9" s="6" customFormat="1" ht="15">
      <c r="A48" s="55">
        <v>35</v>
      </c>
      <c r="B48" s="28" t="s">
        <v>31</v>
      </c>
      <c r="C48" s="32">
        <v>3</v>
      </c>
      <c r="D48" s="57">
        <v>7</v>
      </c>
      <c r="E48" s="31">
        <v>68</v>
      </c>
      <c r="F48" s="57">
        <v>32</v>
      </c>
      <c r="G48" s="57">
        <v>2</v>
      </c>
      <c r="H48" s="40">
        <f t="shared" si="1"/>
        <v>112</v>
      </c>
      <c r="I48" s="56" t="s">
        <v>159</v>
      </c>
    </row>
    <row r="49" spans="1:9" s="6" customFormat="1" ht="15">
      <c r="A49" s="55">
        <v>36</v>
      </c>
      <c r="B49" s="28" t="s">
        <v>142</v>
      </c>
      <c r="C49" s="31">
        <v>80</v>
      </c>
      <c r="D49" s="118">
        <v>19</v>
      </c>
      <c r="E49" s="57">
        <v>8</v>
      </c>
      <c r="F49" s="57">
        <v>3</v>
      </c>
      <c r="G49" s="57">
        <v>2</v>
      </c>
      <c r="H49" s="40">
        <f t="shared" si="1"/>
        <v>112</v>
      </c>
      <c r="I49" s="56"/>
    </row>
    <row r="50" spans="1:9" s="6" customFormat="1" ht="15">
      <c r="A50" s="55">
        <v>37</v>
      </c>
      <c r="B50" s="28" t="s">
        <v>32</v>
      </c>
      <c r="C50" s="31">
        <v>72</v>
      </c>
      <c r="D50" s="57">
        <v>29</v>
      </c>
      <c r="E50" s="57">
        <v>1</v>
      </c>
      <c r="F50" s="57">
        <v>5</v>
      </c>
      <c r="G50" s="57">
        <v>5</v>
      </c>
      <c r="H50" s="40">
        <f t="shared" si="1"/>
        <v>112</v>
      </c>
      <c r="I50" s="56"/>
    </row>
    <row r="51" spans="1:9" s="6" customFormat="1" ht="15">
      <c r="A51" s="55">
        <v>38</v>
      </c>
      <c r="B51" s="28" t="s">
        <v>134</v>
      </c>
      <c r="C51" s="29">
        <v>29</v>
      </c>
      <c r="D51" s="31">
        <v>61</v>
      </c>
      <c r="E51" s="57">
        <v>7</v>
      </c>
      <c r="F51" s="118">
        <v>14</v>
      </c>
      <c r="G51" s="57">
        <v>1</v>
      </c>
      <c r="H51" s="40">
        <f t="shared" si="1"/>
        <v>112</v>
      </c>
      <c r="I51" s="56"/>
    </row>
    <row r="52" spans="1:9" s="6" customFormat="1" ht="15">
      <c r="A52" s="55">
        <v>39</v>
      </c>
      <c r="B52" s="28" t="s">
        <v>135</v>
      </c>
      <c r="C52" s="30">
        <v>13</v>
      </c>
      <c r="D52" s="31">
        <v>61</v>
      </c>
      <c r="E52" s="57">
        <v>24</v>
      </c>
      <c r="F52" s="57">
        <v>11</v>
      </c>
      <c r="G52" s="57">
        <v>3</v>
      </c>
      <c r="H52" s="40">
        <f t="shared" si="1"/>
        <v>112</v>
      </c>
      <c r="I52" s="56"/>
    </row>
    <row r="53" spans="1:9" s="6" customFormat="1" ht="15">
      <c r="A53" s="55">
        <v>40</v>
      </c>
      <c r="B53" s="28" t="s">
        <v>136</v>
      </c>
      <c r="C53" s="29">
        <v>47</v>
      </c>
      <c r="D53" s="31">
        <v>49</v>
      </c>
      <c r="E53" s="57">
        <v>6</v>
      </c>
      <c r="F53" s="57">
        <v>7</v>
      </c>
      <c r="G53" s="57">
        <v>3</v>
      </c>
      <c r="H53" s="40">
        <f t="shared" si="1"/>
        <v>112</v>
      </c>
      <c r="I53" s="56"/>
    </row>
    <row r="54" spans="1:9" s="6" customFormat="1" ht="15">
      <c r="A54" s="55">
        <v>41</v>
      </c>
      <c r="B54" s="28" t="s">
        <v>33</v>
      </c>
      <c r="C54" s="32">
        <v>5</v>
      </c>
      <c r="D54" s="31">
        <v>60</v>
      </c>
      <c r="E54" s="57">
        <v>30</v>
      </c>
      <c r="F54" s="57">
        <v>13</v>
      </c>
      <c r="G54" s="57">
        <v>4</v>
      </c>
      <c r="H54" s="40">
        <f t="shared" si="1"/>
        <v>112</v>
      </c>
      <c r="I54" s="56"/>
    </row>
    <row r="55" spans="1:9" s="6" customFormat="1" ht="15">
      <c r="A55" s="55">
        <v>42</v>
      </c>
      <c r="B55" s="28" t="s">
        <v>143</v>
      </c>
      <c r="C55" s="30">
        <v>18</v>
      </c>
      <c r="D55" s="31">
        <v>36</v>
      </c>
      <c r="E55" s="57">
        <v>37</v>
      </c>
      <c r="F55" s="57">
        <v>18</v>
      </c>
      <c r="G55" s="57">
        <v>3</v>
      </c>
      <c r="H55" s="40">
        <f t="shared" si="1"/>
        <v>112</v>
      </c>
      <c r="I55" s="56"/>
    </row>
    <row r="56" spans="1:9" s="6" customFormat="1" ht="15">
      <c r="A56" s="55">
        <v>43</v>
      </c>
      <c r="B56" s="28" t="s">
        <v>144</v>
      </c>
      <c r="C56" s="30">
        <v>7</v>
      </c>
      <c r="D56" s="31">
        <v>28</v>
      </c>
      <c r="E56" s="57">
        <v>60</v>
      </c>
      <c r="F56" s="57">
        <v>12</v>
      </c>
      <c r="G56" s="57">
        <v>5</v>
      </c>
      <c r="H56" s="40">
        <f t="shared" si="1"/>
        <v>112</v>
      </c>
      <c r="I56" s="56" t="s">
        <v>192</v>
      </c>
    </row>
    <row r="57" spans="1:9" s="24" customFormat="1" ht="15">
      <c r="A57" s="61">
        <v>44</v>
      </c>
      <c r="B57" s="28" t="s">
        <v>34</v>
      </c>
      <c r="C57" s="62">
        <v>9</v>
      </c>
      <c r="D57" s="114">
        <v>66</v>
      </c>
      <c r="E57" s="114">
        <v>25</v>
      </c>
      <c r="F57" s="114">
        <v>10</v>
      </c>
      <c r="G57" s="114">
        <v>2</v>
      </c>
      <c r="H57" s="63">
        <f t="shared" si="1"/>
        <v>112</v>
      </c>
      <c r="I57" s="134"/>
    </row>
    <row r="58" spans="1:9" s="6" customFormat="1" ht="15">
      <c r="A58" s="55">
        <v>45</v>
      </c>
      <c r="B58" s="28" t="s">
        <v>35</v>
      </c>
      <c r="C58" s="30">
        <v>9</v>
      </c>
      <c r="D58" s="57">
        <v>37</v>
      </c>
      <c r="E58" s="57">
        <v>45</v>
      </c>
      <c r="F58" s="57">
        <v>17</v>
      </c>
      <c r="G58" s="57">
        <v>4</v>
      </c>
      <c r="H58" s="40">
        <f t="shared" si="1"/>
        <v>112</v>
      </c>
      <c r="I58" s="56" t="s">
        <v>64</v>
      </c>
    </row>
    <row r="59" spans="1:9" s="24" customFormat="1" ht="15">
      <c r="A59" s="61">
        <v>46</v>
      </c>
      <c r="B59" s="28" t="s">
        <v>137</v>
      </c>
      <c r="C59" s="30">
        <v>2</v>
      </c>
      <c r="D59" s="31">
        <v>29</v>
      </c>
      <c r="E59" s="114">
        <v>63</v>
      </c>
      <c r="F59" s="114">
        <v>16</v>
      </c>
      <c r="G59" s="114">
        <v>2</v>
      </c>
      <c r="H59" s="63">
        <f t="shared" si="1"/>
        <v>112</v>
      </c>
      <c r="I59" s="134"/>
    </row>
    <row r="60" spans="1:9" s="6" customFormat="1" ht="15">
      <c r="A60" s="55">
        <v>47</v>
      </c>
      <c r="B60" s="28" t="s">
        <v>138</v>
      </c>
      <c r="C60" s="30">
        <v>4</v>
      </c>
      <c r="D60" s="31">
        <v>42</v>
      </c>
      <c r="E60" s="57">
        <v>53</v>
      </c>
      <c r="F60" s="57">
        <v>12</v>
      </c>
      <c r="G60" s="57">
        <v>1</v>
      </c>
      <c r="H60" s="40">
        <f t="shared" si="1"/>
        <v>112</v>
      </c>
      <c r="I60" s="56"/>
    </row>
    <row r="61" spans="1:9" s="6" customFormat="1" ht="15">
      <c r="A61" s="55">
        <v>48</v>
      </c>
      <c r="B61" s="28" t="s">
        <v>36</v>
      </c>
      <c r="C61" s="30">
        <v>6</v>
      </c>
      <c r="D61" s="57">
        <v>15</v>
      </c>
      <c r="E61" s="57">
        <v>81</v>
      </c>
      <c r="F61" s="57">
        <v>6</v>
      </c>
      <c r="G61" s="57">
        <v>4</v>
      </c>
      <c r="H61" s="40">
        <f t="shared" si="1"/>
        <v>112</v>
      </c>
      <c r="I61" s="56" t="s">
        <v>200</v>
      </c>
    </row>
    <row r="62" spans="1:9" s="6" customFormat="1" ht="30">
      <c r="A62" s="55">
        <v>49</v>
      </c>
      <c r="B62" s="28" t="s">
        <v>37</v>
      </c>
      <c r="C62" s="30">
        <v>19</v>
      </c>
      <c r="D62" s="57">
        <v>19</v>
      </c>
      <c r="E62" s="57">
        <v>59</v>
      </c>
      <c r="F62" s="57">
        <v>9</v>
      </c>
      <c r="G62" s="57">
        <v>6</v>
      </c>
      <c r="H62" s="40">
        <f t="shared" si="1"/>
        <v>112</v>
      </c>
      <c r="I62" s="56" t="s">
        <v>201</v>
      </c>
    </row>
    <row r="63" spans="1:9" s="6" customFormat="1" ht="30">
      <c r="A63" s="55">
        <v>50</v>
      </c>
      <c r="B63" s="28" t="s">
        <v>38</v>
      </c>
      <c r="C63" s="30">
        <v>12</v>
      </c>
      <c r="D63" s="57">
        <v>23</v>
      </c>
      <c r="E63" s="57">
        <v>60</v>
      </c>
      <c r="F63" s="57">
        <v>10</v>
      </c>
      <c r="G63" s="57">
        <v>7</v>
      </c>
      <c r="H63" s="40">
        <f t="shared" si="1"/>
        <v>112</v>
      </c>
      <c r="I63" s="56" t="s">
        <v>201</v>
      </c>
    </row>
    <row r="64" spans="1:9" s="6" customFormat="1" ht="30">
      <c r="A64" s="55">
        <v>51</v>
      </c>
      <c r="B64" s="28" t="s">
        <v>39</v>
      </c>
      <c r="C64" s="30">
        <v>21</v>
      </c>
      <c r="D64" s="57">
        <v>27</v>
      </c>
      <c r="E64" s="57">
        <v>44</v>
      </c>
      <c r="F64" s="57">
        <v>11</v>
      </c>
      <c r="G64" s="57">
        <v>9</v>
      </c>
      <c r="H64" s="40">
        <f t="shared" si="1"/>
        <v>112</v>
      </c>
      <c r="I64" s="56" t="s">
        <v>197</v>
      </c>
    </row>
    <row r="65" spans="1:9" s="6" customFormat="1" ht="15">
      <c r="A65" s="55">
        <v>52</v>
      </c>
      <c r="B65" s="28" t="s">
        <v>40</v>
      </c>
      <c r="C65" s="62">
        <v>12</v>
      </c>
      <c r="D65" s="31">
        <v>69</v>
      </c>
      <c r="E65" s="57">
        <v>23</v>
      </c>
      <c r="F65" s="57">
        <v>5</v>
      </c>
      <c r="G65" s="57">
        <v>3</v>
      </c>
      <c r="H65" s="40">
        <f t="shared" si="1"/>
        <v>112</v>
      </c>
      <c r="I65" s="56"/>
    </row>
    <row r="66" spans="1:9" s="6" customFormat="1" ht="15">
      <c r="A66" s="55">
        <v>53</v>
      </c>
      <c r="B66" s="28" t="s">
        <v>41</v>
      </c>
      <c r="C66" s="29">
        <v>42</v>
      </c>
      <c r="D66" s="57">
        <v>59</v>
      </c>
      <c r="E66" s="57">
        <v>8</v>
      </c>
      <c r="F66" s="57">
        <v>1</v>
      </c>
      <c r="G66" s="57">
        <v>2</v>
      </c>
      <c r="H66" s="40">
        <f t="shared" si="1"/>
        <v>112</v>
      </c>
      <c r="I66" s="56"/>
    </row>
    <row r="67" spans="1:9" s="6" customFormat="1" ht="15">
      <c r="A67" s="55">
        <v>54</v>
      </c>
      <c r="B67" s="28" t="s">
        <v>42</v>
      </c>
      <c r="C67" s="31">
        <v>72</v>
      </c>
      <c r="D67" s="57">
        <v>37</v>
      </c>
      <c r="E67" s="57">
        <v>1</v>
      </c>
      <c r="F67" s="57"/>
      <c r="G67" s="57">
        <v>2</v>
      </c>
      <c r="H67" s="40">
        <f t="shared" si="1"/>
        <v>112</v>
      </c>
      <c r="I67" s="56"/>
    </row>
    <row r="68" spans="1:9" s="6" customFormat="1" ht="15">
      <c r="A68" s="55">
        <v>55</v>
      </c>
      <c r="B68" s="28" t="s">
        <v>43</v>
      </c>
      <c r="C68" s="30">
        <v>11</v>
      </c>
      <c r="D68" s="57">
        <v>18</v>
      </c>
      <c r="E68" s="57">
        <v>65</v>
      </c>
      <c r="F68" s="57">
        <v>12</v>
      </c>
      <c r="G68" s="57">
        <v>6</v>
      </c>
      <c r="H68" s="40">
        <f t="shared" si="1"/>
        <v>112</v>
      </c>
      <c r="I68" s="56" t="s">
        <v>153</v>
      </c>
    </row>
    <row r="69" spans="1:9" s="6" customFormat="1" ht="45">
      <c r="A69" s="55">
        <v>56</v>
      </c>
      <c r="B69" s="28" t="s">
        <v>44</v>
      </c>
      <c r="C69" s="30">
        <v>25</v>
      </c>
      <c r="D69" s="57">
        <v>14</v>
      </c>
      <c r="E69" s="57">
        <v>37</v>
      </c>
      <c r="F69" s="57">
        <v>34</v>
      </c>
      <c r="G69" s="57">
        <v>2</v>
      </c>
      <c r="H69" s="40">
        <f t="shared" si="1"/>
        <v>112</v>
      </c>
      <c r="I69" s="60" t="s">
        <v>65</v>
      </c>
    </row>
    <row r="70" spans="1:9" s="6" customFormat="1" ht="30">
      <c r="A70" s="55">
        <v>57</v>
      </c>
      <c r="B70" s="28" t="s">
        <v>45</v>
      </c>
      <c r="C70" s="30">
        <v>10</v>
      </c>
      <c r="D70" s="57">
        <v>17</v>
      </c>
      <c r="E70" s="57">
        <v>46</v>
      </c>
      <c r="F70" s="57">
        <v>34</v>
      </c>
      <c r="G70" s="57">
        <v>5</v>
      </c>
      <c r="H70" s="40">
        <f t="shared" si="1"/>
        <v>112</v>
      </c>
      <c r="I70" s="56" t="s">
        <v>154</v>
      </c>
    </row>
    <row r="71" spans="1:9" s="6" customFormat="1" ht="15">
      <c r="A71" s="55">
        <v>58</v>
      </c>
      <c r="B71" s="28" t="s">
        <v>46</v>
      </c>
      <c r="C71" s="30">
        <v>18</v>
      </c>
      <c r="D71" s="57">
        <v>33</v>
      </c>
      <c r="E71" s="57">
        <v>34</v>
      </c>
      <c r="F71" s="57">
        <v>22</v>
      </c>
      <c r="G71" s="57">
        <v>5</v>
      </c>
      <c r="H71" s="40">
        <f t="shared" si="1"/>
        <v>112</v>
      </c>
      <c r="I71" s="56" t="s">
        <v>67</v>
      </c>
    </row>
    <row r="72" spans="1:9" s="6" customFormat="1" ht="60">
      <c r="A72" s="55">
        <v>59</v>
      </c>
      <c r="B72" s="28" t="s">
        <v>47</v>
      </c>
      <c r="C72" s="30">
        <v>23</v>
      </c>
      <c r="D72" s="57">
        <v>24</v>
      </c>
      <c r="E72" s="57">
        <v>37</v>
      </c>
      <c r="F72" s="57">
        <v>24</v>
      </c>
      <c r="G72" s="57">
        <v>4</v>
      </c>
      <c r="H72" s="40">
        <f t="shared" si="1"/>
        <v>112</v>
      </c>
      <c r="I72" s="60" t="s">
        <v>68</v>
      </c>
    </row>
    <row r="73" spans="1:9" s="24" customFormat="1" ht="45">
      <c r="A73" s="61"/>
      <c r="B73" s="28"/>
      <c r="C73" s="62"/>
      <c r="D73" s="62"/>
      <c r="E73" s="62"/>
      <c r="F73" s="62"/>
      <c r="G73" s="62"/>
      <c r="H73" s="63"/>
      <c r="I73" s="64" t="s">
        <v>63</v>
      </c>
    </row>
    <row r="74" spans="1:9" s="34" customFormat="1" ht="24" customHeight="1">
      <c r="A74" s="65"/>
      <c r="B74" s="66" t="s">
        <v>58</v>
      </c>
      <c r="C74" s="67">
        <f>SUM(C14:C73)</f>
        <v>2090</v>
      </c>
      <c r="D74" s="67">
        <f>SUM(D14:D72)</f>
        <v>1493</v>
      </c>
      <c r="E74" s="67">
        <f>SUM(E14:E72)</f>
        <v>2038</v>
      </c>
      <c r="F74" s="67">
        <f>SUM(F14:F72)</f>
        <v>766</v>
      </c>
      <c r="G74" s="67">
        <f>SUM(G14:G72)</f>
        <v>221</v>
      </c>
      <c r="H74" s="68">
        <f>SUM(H14:H72)</f>
        <v>6608</v>
      </c>
      <c r="I74" s="69"/>
    </row>
    <row r="75" spans="1:9" s="34" customFormat="1" ht="24" customHeight="1">
      <c r="A75" s="65"/>
      <c r="B75" s="66" t="s">
        <v>60</v>
      </c>
      <c r="C75" s="70">
        <f>C74/$H$74</f>
        <v>0.31628329297820823</v>
      </c>
      <c r="D75" s="70">
        <f>D74/$H$74</f>
        <v>0.22593825665859565</v>
      </c>
      <c r="E75" s="70">
        <f>E74/$H$74</f>
        <v>0.30841404358353514</v>
      </c>
      <c r="F75" s="70">
        <f>F74/$H$74</f>
        <v>0.11592009685230024</v>
      </c>
      <c r="G75" s="70">
        <f>G74/$H$74</f>
        <v>0.03344430992736078</v>
      </c>
      <c r="H75" s="71"/>
      <c r="I75" s="69"/>
    </row>
    <row r="76" spans="2:9" s="2" customFormat="1" ht="12.75">
      <c r="B76" s="3"/>
      <c r="C76" s="23"/>
      <c r="D76" s="23"/>
      <c r="E76" s="23"/>
      <c r="F76" s="23"/>
      <c r="G76" s="23"/>
      <c r="H76" s="39"/>
      <c r="I76" s="26"/>
    </row>
    <row r="77" spans="3:7" ht="12.75">
      <c r="C77" s="15"/>
      <c r="D77" s="15"/>
      <c r="E77" s="15"/>
      <c r="F77" s="15"/>
      <c r="G77" s="15"/>
    </row>
    <row r="78" spans="3:7" ht="12.75">
      <c r="C78" s="15"/>
      <c r="D78" s="15"/>
      <c r="E78" s="15"/>
      <c r="F78" s="15"/>
      <c r="G78" s="15"/>
    </row>
    <row r="79" spans="3:10" ht="12.75">
      <c r="C79" s="9"/>
      <c r="D79" s="9"/>
      <c r="E79" s="9"/>
      <c r="F79" s="9"/>
      <c r="G79" s="9"/>
      <c r="H79" s="41"/>
      <c r="J79" s="10"/>
    </row>
    <row r="80" spans="3:10" ht="12.75">
      <c r="C80" s="9"/>
      <c r="D80" s="9"/>
      <c r="E80" s="9"/>
      <c r="F80" s="9"/>
      <c r="G80" s="9"/>
      <c r="H80" s="41"/>
      <c r="J80" s="10"/>
    </row>
    <row r="81" spans="3:10" ht="12.75">
      <c r="C81" s="9"/>
      <c r="D81" s="9"/>
      <c r="E81" s="9"/>
      <c r="F81" s="9"/>
      <c r="G81" s="9"/>
      <c r="H81" s="41"/>
      <c r="J81" s="10"/>
    </row>
    <row r="82" spans="3:10" ht="12.75">
      <c r="C82" s="9"/>
      <c r="D82" s="9"/>
      <c r="E82" s="9"/>
      <c r="F82" s="9"/>
      <c r="G82" s="9"/>
      <c r="H82" s="41"/>
      <c r="J82" s="10"/>
    </row>
    <row r="83" spans="3:10" ht="12.75">
      <c r="C83" s="9"/>
      <c r="D83" s="9"/>
      <c r="E83" s="9"/>
      <c r="F83" s="9"/>
      <c r="G83" s="9"/>
      <c r="H83" s="41"/>
      <c r="J83" s="10"/>
    </row>
    <row r="84" spans="3:10" ht="12.75">
      <c r="C84" s="9"/>
      <c r="D84" s="9"/>
      <c r="E84" s="9"/>
      <c r="F84" s="9"/>
      <c r="G84" s="9"/>
      <c r="H84" s="41"/>
      <c r="J84" s="10"/>
    </row>
    <row r="85" spans="2:10" ht="12.75">
      <c r="B85" s="20"/>
      <c r="C85" s="9"/>
      <c r="D85" s="9"/>
      <c r="E85" s="9"/>
      <c r="F85" s="9"/>
      <c r="G85" s="9"/>
      <c r="H85" s="41"/>
      <c r="J85" s="10"/>
    </row>
    <row r="86" spans="2:10" ht="12.75">
      <c r="B86" s="1"/>
      <c r="C86" s="9"/>
      <c r="D86" s="9"/>
      <c r="E86" s="9"/>
      <c r="F86" s="9"/>
      <c r="G86" s="9"/>
      <c r="H86" s="41"/>
      <c r="J86" s="10"/>
    </row>
    <row r="87" spans="2:10" ht="12.75">
      <c r="B87" s="19"/>
      <c r="C87" s="9"/>
      <c r="D87" s="9"/>
      <c r="E87" s="9"/>
      <c r="F87" s="9"/>
      <c r="G87" s="9"/>
      <c r="H87" s="41"/>
      <c r="J87" s="10"/>
    </row>
    <row r="88" spans="3:10" ht="12.75">
      <c r="C88" s="9"/>
      <c r="D88" s="9"/>
      <c r="E88" s="9"/>
      <c r="F88" s="9"/>
      <c r="G88" s="9"/>
      <c r="H88" s="41"/>
      <c r="J88" s="10"/>
    </row>
    <row r="89" spans="3:10" ht="12.75">
      <c r="C89" s="9"/>
      <c r="D89" s="9"/>
      <c r="E89" s="9"/>
      <c r="F89" s="9"/>
      <c r="G89" s="9"/>
      <c r="H89" s="41"/>
      <c r="J89" s="10"/>
    </row>
  </sheetData>
  <mergeCells count="1">
    <mergeCell ref="B1:I1"/>
  </mergeCells>
  <conditionalFormatting sqref="C34:C35 C24 C54 C48 C57 C44 C65 C21:C22">
    <cfRule type="cellIs" priority="1" dxfId="0" operator="between" stopIfTrue="1">
      <formula>73</formula>
      <formula>55</formula>
    </cfRule>
    <cfRule type="cellIs" priority="2" dxfId="1" operator="between" stopIfTrue="1">
      <formula>54</formula>
      <formula>37</formula>
    </cfRule>
    <cfRule type="cellIs" priority="3" dxfId="2" operator="between" stopIfTrue="1">
      <formula>36</formula>
      <formula>18</formula>
    </cfRule>
  </conditionalFormatting>
  <conditionalFormatting sqref="C14:C20 F16 E21:E22 E24 C23 C25:C33 C36:C43 F38 E44:F44 D45 C45:C46 C47:D47 E48 D49 C49:C53 D51:D54 F51 C55:D56 C58:C64 D59:D60 D65 C66:C72">
    <cfRule type="cellIs" priority="4" dxfId="0" operator="between" stopIfTrue="1">
      <formula>112</formula>
      <formula>84</formula>
    </cfRule>
    <cfRule type="cellIs" priority="5" dxfId="1" operator="between" stopIfTrue="1">
      <formula>83</formula>
      <formula>56</formula>
    </cfRule>
    <cfRule type="cellIs" priority="6" dxfId="2" operator="between" stopIfTrue="1">
      <formula>55</formula>
      <formula>28</formula>
    </cfRule>
  </conditionalFormatting>
  <printOptions horizontalCentered="1" verticalCentered="1"/>
  <pageMargins left="0.31496062992125984" right="0.31496062992125984" top="0.5118110236220472" bottom="0.5118110236220472" header="0.5118110236220472" footer="0.5118110236220472"/>
  <pageSetup fitToHeight="1" fitToWidth="1" horizontalDpi="600" verticalDpi="600" orientation="portrait" paperSize="11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 Of Funkiness - Boghdady Style (HOF-BS)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Magdy Boghdady</dc:creator>
  <cp:keywords/>
  <dc:description/>
  <cp:lastModifiedBy>Magdy Boghdady</cp:lastModifiedBy>
  <cp:lastPrinted>2003-06-12T15:57:40Z</cp:lastPrinted>
  <dcterms:created xsi:type="dcterms:W3CDTF">2002-12-13T02:46:48Z</dcterms:created>
  <dcterms:modified xsi:type="dcterms:W3CDTF">2003-12-09T05:09:16Z</dcterms:modified>
  <cp:category/>
  <cp:version/>
  <cp:contentType/>
  <cp:contentStatus/>
</cp:coreProperties>
</file>